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90" windowWidth="11385" windowHeight="7440"/>
  </bookViews>
  <sheets>
    <sheet name="Pactuação Interfederativa MG" sheetId="2" r:id="rId1"/>
  </sheets>
  <calcPr calcId="145621"/>
</workbook>
</file>

<file path=xl/sharedStrings.xml><?xml version="1.0" encoding="utf-8"?>
<sst xmlns="http://schemas.openxmlformats.org/spreadsheetml/2006/main" count="278" uniqueCount="122">
  <si>
    <t>INDICADOR 1</t>
  </si>
  <si>
    <t>MINAS GERAIS</t>
  </si>
  <si>
    <t>Taxa de mortalidade prematura (de 30 a 69 anos)*</t>
  </si>
  <si>
    <t>*Para município e região com menos de 100 mil habitantes: Número de óbitos prematuros (de 30 a 69 anos) pelo conjunto das quatro principais doenças crônicas não transmissíveis (doenças do aparelho circulatório, câncer, diabetes e doenças respiratórias crônicas.
Para município e região com 100 mil ou mais habitantes, estados e Distrito Federal: Taxa de mortalidade prematura (de 30 a 69 anos) pelo conjunto das quatro principais doenças crônicas não transmissíveis (doenças do aparelho circulatório, câncier, diabetes e doenças respiratórias crônicas)</t>
  </si>
  <si>
    <t>Fonte: SIM/CPDE/DASS/SVEAST/SubVPS/SESMG. Data de atualização do banco: dados de 2014 a 2017 atualizados em 17 de janeiro de 2017</t>
  </si>
  <si>
    <t>Proporção de óbitos de mulheres em idade fértil (10 a 49 anos) investigados</t>
  </si>
  <si>
    <t>*Óbitos ocorridos de julho 2015 a junho de 2016</t>
  </si>
  <si>
    <t>Fonte: SIM/Painel de Monitoramento de Mortalidade Materna/DATASUS. Data de atualização do banco: dezembro de 2016. Acesso em janeiro de 2017</t>
  </si>
  <si>
    <t>Proporção de registro de óbitos com causa básica definida</t>
  </si>
  <si>
    <t>Proporção de vacinas selecionadas do Calendário Nacional de Vacinação para crianças menores de dois anos de idade - Pentavalente (3ª dose), Pneumocócica 10-valente (2ª dose), Poliomielite (3ª dose) e Tríplice viral (1ª dose) - com cobertura vacinal preconizada</t>
  </si>
  <si>
    <t>INDICADOR 5</t>
  </si>
  <si>
    <t>Proporção de casos casos novos de doenças de notificação compulsória imediata (DNCI) encerrados em até 60 dias após notificação</t>
  </si>
  <si>
    <t>INDICADOR 6</t>
  </si>
  <si>
    <t>Proporção de cura dos casos novos de hanseníase diagnoticados nos anos da coortes*</t>
  </si>
  <si>
    <t>*Coortes: 2014 para Multibacilar e 2015 para Paucibacilar</t>
  </si>
  <si>
    <t>**Dados preliminares</t>
  </si>
  <si>
    <t>INDICADOR 7</t>
  </si>
  <si>
    <t>Número de casos autóctones de malária</t>
  </si>
  <si>
    <t>*Dados Parciais</t>
  </si>
  <si>
    <t>INDICADOR 8</t>
  </si>
  <si>
    <t>Número de casos novos de sífilis congênita em menores de 5 anos</t>
  </si>
  <si>
    <t>INDICADOR 9</t>
  </si>
  <si>
    <t>INDICADOR 10</t>
  </si>
  <si>
    <t>Proporção de análises realizadas em amostras de água para consumo humano quanto aos parâmetros coliformes totais, cloro residual livre e turbidez</t>
  </si>
  <si>
    <t>Razão de exames citopatológicos do colo do útero em mulheres de 25 a 64 anos na população residente de determinado local e a população da mesma faixa etária</t>
  </si>
  <si>
    <t>Razão de exames de mamografia de rastreamento realizados em mulheres de 50 a 69 anos na população residente de determinado local e população da mesma faixa etária</t>
  </si>
  <si>
    <t>Proporção de parto nornal no SUS e na saúde suplementar</t>
  </si>
  <si>
    <t>Proporção de gravidez na adolescência</t>
  </si>
  <si>
    <t>Taxa de Mortalidade Infantil por 1000 nascidos vivos</t>
  </si>
  <si>
    <t>Número de Óbitos Maternos</t>
  </si>
  <si>
    <t>Percentual de municípios que realizam no mínimo seis grupos de ações de vigilância sanitária consideradas necessárias a todos os municípios no ano</t>
  </si>
  <si>
    <t>Número de ciclos que atingiram mínimo de 80% de cobertura de imóveis visitados para controle vetorial da dengue</t>
  </si>
  <si>
    <t>INDICADOR 23</t>
  </si>
  <si>
    <t>Proporção de preenchimento do campo "ocupação" nas notificações de agravos relacionados ao trabalho</t>
  </si>
  <si>
    <t>Série Histórica</t>
  </si>
  <si>
    <t>Metas</t>
  </si>
  <si>
    <t>Ano</t>
  </si>
  <si>
    <t>2016*</t>
  </si>
  <si>
    <t>Dados parcias de 2016</t>
  </si>
  <si>
    <t>Número de casos novos de AIDS em menores de 5 anos</t>
  </si>
  <si>
    <t xml:space="preserve">Cobertura de acompanhamento das condicionalidades de Saúde do Programa Bolsa Família (PBF)  </t>
  </si>
  <si>
    <t>Fonte: PES</t>
  </si>
  <si>
    <t>Cobertura populacional estimada de saúde bucal na atenção básica</t>
  </si>
  <si>
    <t>Ações de matriciamento sistemático realizadas por CAPS com equipes de Atenção Básica</t>
  </si>
  <si>
    <t>INDICADOR 21
PES</t>
  </si>
  <si>
    <t>Fonte:  Código do procedimento: 03.01.08.030-5 Matriciamento de Equipes da Atenção Básica registrado no BPAC do Sistema de Informação Ambulatorial - S.I.A-SUS</t>
  </si>
  <si>
    <t>Na pactuação, a regional deve considerar os pedidos pendentes de habilitação e credenciamentos pendentes de habilitação</t>
  </si>
  <si>
    <t xml:space="preserve">A taxa de natalidade vem reduzindo ao longo dos últimos anos, assim como o número de nascidos vivos de mães adolescentes, mas este valor apurado no estado de Minas Gerais ainda é superior aos 10% recomendados pela OMS (2011).A gravidez na adolescência requer um olhar especial para as necessidades e demandas específicas em saúde reprodutiva dessa população. Em relação às principais causas de gravidez na faixa etária de 10 a 19 anos, destacamos a falta de informação sobre métodos contraceptivos e planejamento familiar em tempo oportuno, desejo de engravidar e violência sexual. Entendendo a sexualidade como um fator intrínseco à saúde e objetivando preservar a autonomia do adolescente, a SES/MG participa na implementação de politicas públicas que viabilizem estratégias intersetoriais, através de informação, acesso e escolha a métodos contraceptivos eficazes e seguros. </t>
  </si>
  <si>
    <t xml:space="preserve">Cobertura populacional estimada pelas equipes de Atenção Básica
</t>
  </si>
  <si>
    <t>INDICADOR 19
AINDA NÃO APURADO</t>
  </si>
  <si>
    <t>PACTUAÇÃO INTERFEDERATIVA - PARÂMETRO ESTADUAL</t>
  </si>
  <si>
    <t>*Dados de dez 2015 a nov 2016</t>
  </si>
  <si>
    <t>Aumento do sobrepeso e obesidade em adolescentes, aumento do consumo de alimentos industrializados, aumento do indice de desemprego  e baixa escolaridade que dificultam o acesso a informações e serviços de saúde. Gargalo na atenção especializada, baixa detecção precoce dessas doenças, agudização dessas condições crônicas, tratamento tardio.</t>
  </si>
  <si>
    <t>Não pactuado. 
A área técnica sugeriu não pactuar/ Surto/ não é área endêmica. 
Nota Técnica 008/2017 DVA/SVEAS/Sub. VPS/SES-MG.</t>
  </si>
  <si>
    <t>Taxa de mortalidade prematura
(de 30 a 69 anos)*</t>
  </si>
  <si>
    <t>INDICADOR 3</t>
  </si>
  <si>
    <t>INDICADOR 2</t>
  </si>
  <si>
    <t>INDICADOR 4</t>
  </si>
  <si>
    <t xml:space="preserve">Proporção de vacinas selecionadas do Calendário Nacional de Vacinação para crianças menores de dois anos de idade </t>
  </si>
  <si>
    <t>Proporção de cura dos casos novos de hanseníase diagnoticados nos anos da coortes</t>
  </si>
  <si>
    <t>INDICADOR 11</t>
  </si>
  <si>
    <t>INDICADOR 12</t>
  </si>
  <si>
    <t>INDICADOR 13</t>
  </si>
  <si>
    <t>INDICADOR 15</t>
  </si>
  <si>
    <t>INDICADOR 16</t>
  </si>
  <si>
    <t>*Dados de dez 2015 a nov 2016
** Dado parcial</t>
  </si>
  <si>
    <t>2019**</t>
  </si>
  <si>
    <t>INDICADOR 17</t>
  </si>
  <si>
    <t>2019*</t>
  </si>
  <si>
    <t>Cobertura populacional estimada pelas equipes de Atenção Básica</t>
  </si>
  <si>
    <r>
      <rPr>
        <b/>
        <sz val="11"/>
        <rFont val="Calibri"/>
        <family val="2"/>
        <scheme val="minor"/>
      </rPr>
      <t>2019:</t>
    </r>
    <r>
      <rPr>
        <sz val="11"/>
        <rFont val="Calibri"/>
        <family val="2"/>
        <scheme val="minor"/>
      </rPr>
      <t xml:space="preserve"> Dado apurado em 07/08/2020 após apuração para o RAG = 88,59</t>
    </r>
  </si>
  <si>
    <t>* Dado até outubro/2019.</t>
  </si>
  <si>
    <t>Fonte: Portal e-gestor do DAB, disponível em https://egestorab.saude.gov.br/paginas/acessoPublico/relatorios/relHistoricoCoberturaAB.xhtml.</t>
  </si>
  <si>
    <t>INDICADOR 18</t>
  </si>
  <si>
    <t>* Dado parcial até outubro/2019</t>
  </si>
  <si>
    <r>
      <rPr>
        <b/>
        <sz val="11"/>
        <rFont val="Calibri"/>
        <family val="2"/>
        <scheme val="minor"/>
      </rPr>
      <t>2019:</t>
    </r>
    <r>
      <rPr>
        <sz val="11"/>
        <rFont val="Calibri"/>
        <family val="2"/>
        <scheme val="minor"/>
      </rPr>
      <t xml:space="preserve"> Dado apurado em 07/08/2020 após apuração para o RAG = 61,62</t>
    </r>
  </si>
  <si>
    <t>INDICADOR 20</t>
  </si>
  <si>
    <t>INDICADOR 22</t>
  </si>
  <si>
    <t>INDICADOR 14</t>
  </si>
  <si>
    <t>Considerações</t>
  </si>
  <si>
    <r>
      <t xml:space="preserve">A investigação de óbito de MIF é realizada para conhecer a parcela desses óbitos que ocorreram por causas relacionadas à gravidez, parto e puerpério e não informadas na Declaração de óbito.  Estamos trabalhando para qualificar  todas as informações da declaração de óbito além de confirmar ou descartar a relação do óbito com o período gravídico puerperal.
</t>
    </r>
    <r>
      <rPr>
        <b/>
        <sz val="11"/>
        <rFont val="Calibri"/>
        <family val="2"/>
        <scheme val="minor"/>
      </rPr>
      <t xml:space="preserve">2019: </t>
    </r>
    <r>
      <rPr>
        <sz val="11"/>
        <rFont val="Calibri"/>
        <family val="2"/>
        <scheme val="minor"/>
      </rPr>
      <t xml:space="preserve">Dado atualizado em 03/08/2020 após apuração para o RAG = 93,85% Fonte Painel do DATASUS//MS  </t>
    </r>
  </si>
  <si>
    <t>Óbitos por causas mal definidas impactam negativamente no planejamento das ações e serviços de saúde. A investigação de óbitos é fundamental para qualificar as informações sobre mortalidade.</t>
  </si>
  <si>
    <t xml:space="preserve">Uma das motivações para a queda do indicador em 2015 e 2016 é a alimentação defasada do sistema pelo municípios - colocar o % de municípios que não alimentaram o banco de informação.
Historicamente, as metas dessas vacinas são cumpridas pelo Estado.
O Programa Nacional de Imunizações encerra o banco de dados no dia 31 de março do ano subsequente. 
Infelizmente, ainda há muitos municípios não enviam sua produção durante o decorrer do ano por vários motivos. As Regionais de Saúde estão empenhadas em regularizar esta situação junto a estes.
Opções de meta: O%, 25,0%, 50,0%, 75,0% ou 100,0%. SIpNI - ESUS Integração entre o Esus/Sisabcom SiPNI </t>
  </si>
  <si>
    <t>Em 2016, houve falta de kit para diagnóstico de alguns agravos e sobrecarga de exame a serem liberados pela FUNED. 
Em 2017, houve mudança de sistemas  para os agravos Dengue e Febre de Chikungunya e a ferramenta para retirada dos dados.
2019: Dado atualizado em 03/08/2020 após apuração para o RAG = 82,3</t>
  </si>
  <si>
    <t xml:space="preserve">Não atualização do banco de dados pelos municípios.
2019: Dado apurado em 03/08/2020 após apuração para o RAG = 82,22 </t>
  </si>
  <si>
    <t>O aumento do número de casos de sífilis congênita deve-se a detecção tardia da doença e tratamento inadequado e inoportuno das gestantes e seus parceiros sexuais ocasionando morbimortalidade associada a transmissao vertical.</t>
  </si>
  <si>
    <t>O número de casos novos de AIDS  em menores de 5 anos ocorre devido a inadequada adoção de medidas preventivas durante o período de gravidez e no trabalho de parto.</t>
  </si>
  <si>
    <t>A crescente na proporção de análises realizadas se deu devido a ampliação do percentual da medida de desempenho do PFVS, PQAVS e Pacto Pela Saúde. Foi estabelecida meta progressiva ao longo dos anos, para ampliar a vigilância da qualidade da água através da análise de coliformes. Realização de capacitação e treinamentos para utilização do SISAGUA e implementação de nova plataforma, contibuindo para o aumento do repasse de informações. Em 2016 houve queda na proporção de análises realizadas devido a ocorrência de um período onde houve desasbstecimento de insumos enviados de forma complementar pelo Estado, crise financeira que afetou os municípios braseileiros, a rotatividade/escassez de recursos humanos municipais, a priorização dos recursos estaduais para apoiar a resposta dos municípios atingidos pelo desastre decorrente do rompimento da barragem de rejeitos de mineração, em Mariana.
Em 2020 algumas ações adicionais estão sendo aplicadas, tais como o incentivo à capacitação dos técnicos do município para realização das coletas, análises e avaliação dos resultados e o incentivo à estruturação de laboratório municipal para realização das análises, por meio da previsão do repasse de recursos e monitoramento dos indicadores pelo Programa de Descentralização da Vigilância Sanitária (PDVISA), conforme Resolução SES/MG nº 7.149, de 07 de Julho de 2020, que altera a Resolução SES/MG n° 6.906, de 13 de novembro de 2019, que estabelece normas gerais do Programa de Descentralização da Vigilância Sanitária, no âmbito do Estado de Minas Gerais.</t>
  </si>
  <si>
    <t>É necessário atenção com relação à dificuldade na busca ativa das mulheres na faixa etária preconizada e falhas na consolidação da produção pelo SISCAN  conforme Nota Informativa nº16/2017 - Coordenação Geral de Atenção Especializada/MS.</t>
  </si>
  <si>
    <t xml:space="preserve">Segundo a Organização Mundial de Saúde (OMS), o parâmetro de cobertura de exame de mamografia deve ser acima de 70%, valor distante ainda da realidade do estado.  
Cabe atenção à possível ocorrência de  falhas na consolidação da produção pelo SISCAN  conforme Nota Informativa nº16/2017 - Coordenação Geral de Atenção Especializada/MS . </t>
  </si>
  <si>
    <t>O modelo de atenção ao parto e nascimento no Brasil é fortemente marcado por intervenções e baseia-se em uma lógica médico-centrada, em especial na rede suplementar de saúde. 
As ações desenvolvidas pela SES-MG se direcionam em especial para o âmbito do SUS já que a inclusão da rede de saúde suplementar no processo de monitoramento e proposição de mudanças rumo a transição paradigmática do modelo de atenção ao parto configura-se como um desafio a ser superado com o apoio de todos os níveis de gestão.</t>
  </si>
  <si>
    <r>
      <t xml:space="preserve">A Meta do Milênio da OPAS aponta: Reduzir para 16 a Taxa de Mortalidade Infantil (TMI)– reduzir até 2/3 da mortalidade até 2015 enquanto a Meta do Ministério da Saúde é de reduzir para a TMI um dígito (&lt;10). 
A mortalidade infantil está relacionada principalmente a prematuridade, infecções durante o período gestacional, pré-natal inadequado, cuidados com o recém-nascido e causas não claramente evitáveis.
</t>
    </r>
    <r>
      <rPr>
        <b/>
        <sz val="11"/>
        <rFont val="Calibri"/>
        <family val="2"/>
        <scheme val="minor"/>
      </rPr>
      <t xml:space="preserve">2019: </t>
    </r>
    <r>
      <rPr>
        <sz val="11"/>
        <rFont val="Calibri"/>
        <family val="2"/>
        <scheme val="minor"/>
      </rPr>
      <t>Dado apurado em 31/07/2020 após apuração para o RAG = 11,5/1000 NV</t>
    </r>
  </si>
  <si>
    <r>
      <t xml:space="preserve">A Meta do Milênio da OMS é de reduzir até 35 mortes para 100 mil nascidos vivos a razão de morte materna.
Pela análise dos dados de mortalidade materna do ano de 2014 (último ano com informações oficiais do Sistema de Nascidos Vivos), as cinco maiores causas da mortalidade materna foram: hemorragia obstétrica; hipertensão na gravidez; aborto; embolia obstétrica; infecção puerperal. Essas causas podem estar relacionadas aos vazios assistenciais no pré-natal e/ou parto e/ou puerpério; altas taxas de cesarianas e a aspectos sociais interferentes no cuidado.
</t>
    </r>
    <r>
      <rPr>
        <b/>
        <sz val="11"/>
        <rFont val="Calibri"/>
        <family val="2"/>
        <scheme val="minor"/>
      </rPr>
      <t>2019:</t>
    </r>
    <r>
      <rPr>
        <sz val="11"/>
        <rFont val="Calibri"/>
        <family val="2"/>
        <scheme val="minor"/>
      </rPr>
      <t xml:space="preserve"> Dado apurado em 31/07/2020 (SIM) e 01/07/2020 (SINASC) após apuração para o RAG = 85.
</t>
    </r>
  </si>
  <si>
    <t>Parece que seria interessante analisar a curva de tendência para definir uma meta mais desafiadora considerando o resultado de 2019.</t>
  </si>
  <si>
    <t>É provável que a causa do baixo registro se justifique pela subnotificação no sistema de informação, considerando que os CAPS tem orçamentação global, ou seja, não recebem por produção, mas sim o valor cheio. Outro motivo possível é o fato de que no estado de Minas Gerais existem vários municípios (Belo Horizonte, Betim, Uberlândia...) que realizam ações de matriciamento na Atenção Básica (A.B.), por profissionais contratados na A.B. exclusivamente para este fim e esses procedimentos são registrados no BPA.</t>
  </si>
  <si>
    <t>Não pactuado.
Excluído do rol de indicadores pela Resolução CIT nº 45/2019.</t>
  </si>
  <si>
    <t xml:space="preserve">Não pactuado.
O sistema do Minsitério da Saúde só emite relatórios por município em pdf. A alimentação é bimestral. Seria um árduo trabalho e com elevada probabilidade de erro realizar esta consolidação para 853 municípios.
Sugestão utilizar o indicador que foi incluído no PES:
Realizar supervisões anuais das atividades de controle do mosquito Aedes Aegypti nos 853 municípios do estado.
Meta 2020: 2
Meta 2021: 3
</t>
  </si>
  <si>
    <t>A rotatividade de trabalhadores da saúde nos municípios é grande, sendo estes os principais notificadores. Atualmente não se leva em conta ocupações como "aposentado" ou "dona de casa". Tais ocupações são aceitas em outras doenças/agravos de notificação compulsória, ao contrário daqueles relacionados ao trabalho, o que pode confundir os profissionais notificadores.</t>
  </si>
  <si>
    <t>Fonte: SIM/CPDE/DASS/SVEAST/SubVPS/SESMG</t>
  </si>
  <si>
    <t>Fonte: Programa Nacional de Imunizações.</t>
  </si>
  <si>
    <t>Fonte: SINAN/CPDE/DASS/SVEAST/SVPS/SES-MG/SUS.</t>
  </si>
  <si>
    <t>Fonte: SubVPS/SVEAST/DVDCANT/CEDS/SES - MG.</t>
  </si>
  <si>
    <t>Fonte: SINAN/IST/AIDS/DVE/SVEAST/SUB.VPS/SES-MG.</t>
  </si>
  <si>
    <t>Fonte: SISAGUA Versão 2007 - 2013.</t>
  </si>
  <si>
    <t>Fonte: Ministério da Saúde - Sistema de Informações Ambulatoriais do SUS (SIA/SUS), retirado de http://tabnet.datasus.gov.br/cgi/tabcgi.exe?sia/cnv/qbmg.def.</t>
  </si>
  <si>
    <t xml:space="preserve">Fonte: Ministério da Saúde - Sistema de Informações Ambulatoriais do SUS (SIA/SUS), retirado de http://tabnet.datasus.gov.br/cgi/tabcgi.exe?sia/cnv/qbmg.def. </t>
  </si>
  <si>
    <t>Fonte: SINASC/CPDE/DASS/SVEAST/SubVPS/SESMG.</t>
  </si>
  <si>
    <t>Fonte: SIM/SINASC/CPDE/DASS/SVEAST/SubVPS/SESMG.</t>
  </si>
  <si>
    <t>Fonte: SIM/CPDE/DASS/SVEAST/SubVPS/SESMG.</t>
  </si>
  <si>
    <t>Fonte: Ministério da Saúde - Sistema de Informações Ambulatoriais do SUS (SIA/SUS), dados extraídos do Tabnet.</t>
  </si>
  <si>
    <t xml:space="preserve"> Fonte: Ministério da Saúde.</t>
  </si>
  <si>
    <t>Fonte: Sinan-net.</t>
  </si>
  <si>
    <t>Não pactuado</t>
  </si>
  <si>
    <t>2021 - 37%</t>
  </si>
  <si>
    <t xml:space="preserve"> O CES-MG manteve a Meta  do indicador proposto pela SES-MG</t>
  </si>
  <si>
    <t xml:space="preserve"> Proposta do CES-MG: para 2020- 100% e para 2021- 100%</t>
  </si>
  <si>
    <t xml:space="preserve"> Proposta do CES-MG: para 2020- 82,50 e para 2021-84%</t>
  </si>
  <si>
    <t xml:space="preserve"> Proposta do CES-MG: para 2020- 86,80% e para  2021 - 95%</t>
  </si>
  <si>
    <t>Indicador não Pactuado</t>
  </si>
  <si>
    <t xml:space="preserve"> Proposta CES-MG  2020- mantem  e para 2021 -90%</t>
  </si>
  <si>
    <t xml:space="preserve"> Proposta do CES-MG :2020- mantem a Meta e para 2021 - 0,59</t>
  </si>
  <si>
    <t xml:space="preserve"> Proposta do CES-MG  manter a Meta de 2020  e para 2021-37%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</si>
</sst>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
  </numFmts>
  <fonts count="13" x14ac:knownFonts="1">
    <font>
      <sz val="11"/>
      <color theme="1"/>
      <name val="Calibri"/>
      <family val="2"/>
      <scheme val="minor"/>
    </font>
    <font>
      <sz val="11"/>
      <color theme="1"/>
      <name val="Calibri"/>
      <family val="2"/>
      <scheme val="minor"/>
    </font>
    <font>
      <sz val="11"/>
      <name val="Calibri"/>
      <family val="2"/>
      <scheme val="minor"/>
    </font>
    <font>
      <b/>
      <sz val="20"/>
      <name val="Calibri"/>
      <family val="2"/>
      <scheme val="minor"/>
    </font>
    <font>
      <b/>
      <sz val="11"/>
      <name val="Calibri"/>
      <family val="2"/>
      <scheme val="minor"/>
    </font>
    <font>
      <b/>
      <sz val="10"/>
      <name val="Calibri"/>
      <family val="2"/>
      <scheme val="minor"/>
    </font>
    <font>
      <b/>
      <sz val="12"/>
      <name val="Calibri"/>
      <family val="2"/>
      <scheme val="minor"/>
    </font>
    <font>
      <sz val="8"/>
      <name val="Calibri"/>
      <family val="2"/>
      <scheme val="minor"/>
    </font>
    <font>
      <sz val="9"/>
      <name val="Calibri"/>
      <family val="2"/>
      <scheme val="minor"/>
    </font>
    <font>
      <sz val="10"/>
      <color theme="1"/>
      <name val="Cambria"/>
      <family val="2"/>
      <scheme val="major"/>
    </font>
    <font>
      <b/>
      <sz val="11"/>
      <color theme="1"/>
      <name val="Calibri"/>
      <family val="2"/>
      <scheme val="minor"/>
    </font>
    <font>
      <b/>
      <sz val="15"/>
      <name val="Calibri"/>
      <family val="2"/>
      <scheme val="minor"/>
    </font>
    <font>
      <b/>
      <sz val="10"/>
      <color theme="1"/>
      <name val="Cambria"/>
      <family val="2"/>
      <scheme val="major"/>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bgColor indexed="64"/>
      </patternFill>
    </fill>
  </fills>
  <borders count="2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92">
    <xf numFmtId="0" fontId="0" fillId="0" borderId="0" xfId="0"/>
    <xf numFmtId="0" fontId="2" fillId="0" borderId="0" xfId="0" applyFont="1" applyAlignment="1">
      <alignmen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9" fillId="0" borderId="2" xfId="0" applyFont="1" applyBorder="1" applyAlignment="1">
      <alignment horizontal="center" vertical="center" wrapText="1"/>
    </xf>
    <xf numFmtId="0" fontId="0" fillId="0" borderId="2" xfId="0" applyFont="1" applyBorder="1" applyAlignment="1">
      <alignment horizontal="center" vertical="center" wrapText="1"/>
    </xf>
    <xf numFmtId="0" fontId="4" fillId="2" borderId="2" xfId="0" applyFont="1" applyFill="1" applyBorder="1" applyAlignment="1">
      <alignment horizontal="center" vertical="center"/>
    </xf>
    <xf numFmtId="0" fontId="2" fillId="2" borderId="2" xfId="0" applyFont="1" applyFill="1" applyBorder="1" applyAlignment="1">
      <alignment horizontal="center" vertical="center"/>
    </xf>
    <xf numFmtId="10" fontId="2"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4" fillId="0" borderId="2" xfId="0" applyFont="1" applyBorder="1" applyAlignment="1">
      <alignment horizontal="center" vertical="center"/>
    </xf>
    <xf numFmtId="0" fontId="2" fillId="0" borderId="2" xfId="0" applyFont="1" applyBorder="1" applyAlignment="1">
      <alignment horizontal="center" vertical="center"/>
    </xf>
    <xf numFmtId="164" fontId="2" fillId="0" borderId="2" xfId="0" applyNumberFormat="1" applyFont="1" applyBorder="1" applyAlignment="1">
      <alignment horizontal="center" vertical="center"/>
    </xf>
    <xf numFmtId="10" fontId="9" fillId="0" borderId="2" xfId="0" applyNumberFormat="1" applyFont="1" applyBorder="1" applyAlignment="1">
      <alignment horizontal="center" vertical="center" wrapText="1"/>
    </xf>
    <xf numFmtId="2" fontId="2" fillId="2" borderId="2" xfId="0" applyNumberFormat="1" applyFont="1" applyFill="1" applyBorder="1" applyAlignment="1">
      <alignment horizontal="center" vertical="center"/>
    </xf>
    <xf numFmtId="10" fontId="0" fillId="0" borderId="2" xfId="0" applyNumberFormat="1" applyFont="1" applyBorder="1" applyAlignment="1">
      <alignment horizontal="center" vertical="center" wrapText="1"/>
    </xf>
    <xf numFmtId="9" fontId="0" fillId="0" borderId="2" xfId="0" applyNumberFormat="1" applyFont="1" applyBorder="1" applyAlignment="1">
      <alignment horizontal="center" vertical="center" wrapText="1"/>
    </xf>
    <xf numFmtId="1" fontId="2" fillId="2" borderId="2" xfId="0" applyNumberFormat="1" applyFont="1" applyFill="1" applyBorder="1" applyAlignment="1">
      <alignment horizontal="center" vertical="center"/>
    </xf>
    <xf numFmtId="0" fontId="4" fillId="0" borderId="2" xfId="0" applyFont="1" applyBorder="1" applyAlignment="1">
      <alignment vertical="center"/>
    </xf>
    <xf numFmtId="164" fontId="2" fillId="2" borderId="2" xfId="0" applyNumberFormat="1" applyFont="1" applyFill="1" applyBorder="1" applyAlignment="1">
      <alignment horizontal="center" vertical="center"/>
    </xf>
    <xf numFmtId="10" fontId="2" fillId="2" borderId="2" xfId="1" applyNumberFormat="1" applyFont="1" applyFill="1" applyBorder="1" applyAlignment="1">
      <alignment horizontal="center" vertical="center"/>
    </xf>
    <xf numFmtId="0" fontId="2" fillId="0" borderId="0" xfId="0" applyFont="1" applyAlignment="1">
      <alignment vertical="center"/>
    </xf>
    <xf numFmtId="0" fontId="2" fillId="3" borderId="0" xfId="0" applyFont="1" applyFill="1" applyBorder="1" applyAlignment="1">
      <alignment vertical="center"/>
    </xf>
    <xf numFmtId="0" fontId="2" fillId="2" borderId="0" xfId="0" applyFont="1" applyFill="1" applyBorder="1" applyAlignment="1">
      <alignment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4" fillId="3" borderId="13" xfId="0" applyFont="1" applyFill="1" applyBorder="1" applyAlignment="1">
      <alignment vertical="center" wrapText="1"/>
    </xf>
    <xf numFmtId="0" fontId="2" fillId="3" borderId="7" xfId="0" applyFont="1" applyFill="1" applyBorder="1" applyAlignment="1">
      <alignment vertical="center"/>
    </xf>
    <xf numFmtId="0" fontId="2" fillId="3" borderId="8" xfId="0" applyFont="1" applyFill="1" applyBorder="1" applyAlignment="1">
      <alignment vertical="center" wrapText="1"/>
    </xf>
    <xf numFmtId="0" fontId="2" fillId="3" borderId="9" xfId="0" applyFont="1" applyFill="1" applyBorder="1" applyAlignment="1">
      <alignment vertical="center"/>
    </xf>
    <xf numFmtId="0" fontId="2" fillId="3" borderId="9" xfId="0" applyFont="1" applyFill="1" applyBorder="1" applyAlignment="1">
      <alignment horizontal="left" vertical="center"/>
    </xf>
    <xf numFmtId="0" fontId="2" fillId="3" borderId="10" xfId="0" applyFont="1" applyFill="1" applyBorder="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horizontal="left" vertical="center"/>
    </xf>
    <xf numFmtId="0" fontId="4" fillId="3" borderId="4" xfId="0" applyFont="1" applyFill="1" applyBorder="1" applyAlignment="1">
      <alignment vertical="center"/>
    </xf>
    <xf numFmtId="0" fontId="7" fillId="3" borderId="6" xfId="0" applyFont="1" applyFill="1" applyBorder="1" applyAlignment="1">
      <alignment vertical="center" wrapText="1"/>
    </xf>
    <xf numFmtId="0" fontId="7" fillId="3" borderId="6" xfId="0" applyFont="1" applyFill="1" applyBorder="1" applyAlignment="1">
      <alignment vertical="center"/>
    </xf>
    <xf numFmtId="0" fontId="7" fillId="3" borderId="8" xfId="0" applyFont="1" applyFill="1" applyBorder="1" applyAlignment="1">
      <alignment vertical="center" wrapText="1"/>
    </xf>
    <xf numFmtId="0" fontId="2" fillId="3" borderId="6" xfId="0" applyFont="1" applyFill="1" applyBorder="1" applyAlignment="1">
      <alignment vertical="center" wrapText="1"/>
    </xf>
    <xf numFmtId="9" fontId="2" fillId="2" borderId="2" xfId="1" applyFont="1" applyFill="1" applyBorder="1" applyAlignment="1">
      <alignment horizontal="center" vertical="center"/>
    </xf>
    <xf numFmtId="0" fontId="2" fillId="2" borderId="2" xfId="2" applyNumberFormat="1" applyFont="1" applyFill="1" applyBorder="1" applyAlignment="1">
      <alignment horizontal="center" vertical="center"/>
    </xf>
    <xf numFmtId="0" fontId="4" fillId="3" borderId="6"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0" xfId="0" applyFont="1" applyFill="1" applyBorder="1" applyAlignment="1">
      <alignment horizontal="left" vertical="center" wrapText="1"/>
    </xf>
    <xf numFmtId="0" fontId="4" fillId="0" borderId="2" xfId="0" applyFont="1" applyBorder="1" applyAlignment="1">
      <alignment horizontal="center" vertical="center" wrapText="1"/>
    </xf>
    <xf numFmtId="0" fontId="2" fillId="0" borderId="19" xfId="0" applyFont="1" applyBorder="1" applyAlignment="1">
      <alignment horizontal="center" vertical="center" wrapText="1"/>
    </xf>
    <xf numFmtId="0" fontId="4" fillId="3" borderId="3" xfId="0" applyFont="1" applyFill="1" applyBorder="1" applyAlignment="1">
      <alignment horizontal="center"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2" fillId="2" borderId="14" xfId="0" quotePrefix="1" applyFont="1" applyFill="1" applyBorder="1" applyAlignment="1">
      <alignment horizontal="left" vertical="center" wrapText="1"/>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8" fillId="3" borderId="6" xfId="0" applyFont="1" applyFill="1" applyBorder="1" applyAlignment="1">
      <alignment horizontal="left" vertical="center" wrapText="1"/>
    </xf>
    <xf numFmtId="0" fontId="8" fillId="3" borderId="0" xfId="0" applyFont="1" applyFill="1" applyBorder="1" applyAlignment="1">
      <alignment horizontal="left" vertical="center" wrapText="1"/>
    </xf>
    <xf numFmtId="0" fontId="4" fillId="3" borderId="12"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3" borderId="6" xfId="0" applyFont="1" applyFill="1" applyBorder="1" applyAlignment="1">
      <alignment vertical="center" wrapText="1"/>
    </xf>
    <xf numFmtId="0" fontId="7" fillId="3" borderId="0" xfId="0" applyFont="1" applyFill="1" applyBorder="1" applyAlignment="1">
      <alignment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4" fillId="3" borderId="4"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2" fillId="0" borderId="0" xfId="0" applyFont="1" applyFill="1" applyBorder="1" applyAlignment="1">
      <alignment vertical="center"/>
    </xf>
    <xf numFmtId="0" fontId="2" fillId="5" borderId="0" xfId="0" applyFont="1" applyFill="1" applyBorder="1" applyAlignment="1">
      <alignment vertical="center"/>
    </xf>
    <xf numFmtId="0" fontId="10" fillId="2" borderId="2" xfId="0" applyFont="1" applyFill="1" applyBorder="1" applyAlignment="1">
      <alignment horizontal="center" vertical="center"/>
    </xf>
    <xf numFmtId="10" fontId="10" fillId="2" borderId="2" xfId="0"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0" fontId="2" fillId="2" borderId="7" xfId="0" applyFont="1" applyFill="1" applyBorder="1" applyAlignment="1">
      <alignment horizontal="center" vertical="center" wrapText="1"/>
    </xf>
    <xf numFmtId="10" fontId="4" fillId="2" borderId="2" xfId="0" applyNumberFormat="1" applyFont="1" applyFill="1" applyBorder="1" applyAlignment="1">
      <alignment horizontal="center" vertical="center"/>
    </xf>
    <xf numFmtId="0" fontId="11" fillId="3" borderId="8"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4" fillId="6" borderId="0" xfId="0" applyFont="1" applyFill="1" applyBorder="1" applyAlignment="1">
      <alignment vertical="center"/>
    </xf>
    <xf numFmtId="0" fontId="4" fillId="4" borderId="0" xfId="0" applyFont="1" applyFill="1" applyBorder="1" applyAlignment="1">
      <alignment vertical="center"/>
    </xf>
    <xf numFmtId="0" fontId="4" fillId="7" borderId="0" xfId="0" applyFont="1" applyFill="1" applyBorder="1" applyAlignment="1">
      <alignment vertical="center"/>
    </xf>
    <xf numFmtId="0" fontId="4" fillId="4" borderId="9" xfId="0" applyFont="1" applyFill="1" applyBorder="1" applyAlignment="1">
      <alignment vertical="center"/>
    </xf>
    <xf numFmtId="0" fontId="2" fillId="6" borderId="0" xfId="0" applyFont="1" applyFill="1" applyBorder="1" applyAlignment="1">
      <alignment vertical="center"/>
    </xf>
    <xf numFmtId="0" fontId="2" fillId="7" borderId="0" xfId="0" applyFont="1" applyFill="1" applyBorder="1" applyAlignment="1">
      <alignment vertical="center"/>
    </xf>
  </cellXfs>
  <cellStyles count="3">
    <cellStyle name="Normal" xfId="0" builtinId="0"/>
    <cellStyle name="Porcentagem" xfId="1" builtinId="5"/>
    <cellStyle name="Vírgula"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400"/>
              <a:t>Taxa de mortalidade prematura</a:t>
            </a:r>
          </a:p>
          <a:p>
            <a:pPr>
              <a:defRPr/>
            </a:pPr>
            <a:r>
              <a:rPr lang="pt-BR" sz="1400"/>
              <a:t>(de 30 a 69 anos)*</a:t>
            </a:r>
          </a:p>
        </c:rich>
      </c:tx>
      <c:layout/>
      <c:overlay val="0"/>
    </c:title>
    <c:autoTitleDeleted val="0"/>
    <c:plotArea>
      <c:layout/>
      <c:lineChart>
        <c:grouping val="standard"/>
        <c:varyColors val="0"/>
        <c:ser>
          <c:idx val="0"/>
          <c:order val="0"/>
          <c:tx>
            <c:strRef>
              <c:f>'Pactuação Interfederativa MG'!$D$6</c:f>
              <c:strCache>
                <c:ptCount val="1"/>
                <c:pt idx="0">
                  <c:v>Série Histórica</c:v>
                </c:pt>
              </c:strCache>
            </c:strRef>
          </c:tx>
          <c:cat>
            <c:numRef>
              <c:f>'Pactuação Interfederativa MG'!$C$7:$C$16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MG'!$D$7:$D$16</c:f>
              <c:numCache>
                <c:formatCode>0.000</c:formatCode>
                <c:ptCount val="10"/>
                <c:pt idx="0">
                  <c:v>302.04984030917575</c:v>
                </c:pt>
                <c:pt idx="1">
                  <c:v>301.44613578061245</c:v>
                </c:pt>
                <c:pt idx="2">
                  <c:v>307.4722046202715</c:v>
                </c:pt>
                <c:pt idx="3">
                  <c:v>309.81018761270752</c:v>
                </c:pt>
                <c:pt idx="4">
                  <c:v>320.69882201879454</c:v>
                </c:pt>
                <c:pt idx="5" formatCode="General">
                  <c:v>252.65799999999999</c:v>
                </c:pt>
                <c:pt idx="6">
                  <c:v>234.5</c:v>
                </c:pt>
                <c:pt idx="7" formatCode="General">
                  <c:v>262.17099999999999</c:v>
                </c:pt>
              </c:numCache>
            </c:numRef>
          </c:val>
          <c:smooth val="0"/>
        </c:ser>
        <c:ser>
          <c:idx val="1"/>
          <c:order val="1"/>
          <c:tx>
            <c:strRef>
              <c:f>'Pactuação Interfederativa MG'!$E$6</c:f>
              <c:strCache>
                <c:ptCount val="1"/>
                <c:pt idx="0">
                  <c:v>Metas</c:v>
                </c:pt>
              </c:strCache>
            </c:strRef>
          </c:tx>
          <c:cat>
            <c:numRef>
              <c:f>'Pactuação Interfederativa MG'!$C$7:$C$16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MG'!$E$7:$E$16</c:f>
              <c:numCache>
                <c:formatCode>General</c:formatCode>
                <c:ptCount val="10"/>
                <c:pt idx="5" formatCode="0.000">
                  <c:v>320.69880000000001</c:v>
                </c:pt>
                <c:pt idx="6">
                  <c:v>317.49299999999999</c:v>
                </c:pt>
                <c:pt idx="7">
                  <c:v>314.32299999999998</c:v>
                </c:pt>
                <c:pt idx="8">
                  <c:v>283.86</c:v>
                </c:pt>
                <c:pt idx="9">
                  <c:v>281.02</c:v>
                </c:pt>
              </c:numCache>
            </c:numRef>
          </c:val>
          <c:smooth val="0"/>
        </c:ser>
        <c:dLbls>
          <c:showLegendKey val="0"/>
          <c:showVal val="0"/>
          <c:showCatName val="0"/>
          <c:showSerName val="0"/>
          <c:showPercent val="0"/>
          <c:showBubbleSize val="0"/>
        </c:dLbls>
        <c:marker val="1"/>
        <c:smooth val="0"/>
        <c:axId val="77180928"/>
        <c:axId val="77182464"/>
      </c:lineChart>
      <c:catAx>
        <c:axId val="77180928"/>
        <c:scaling>
          <c:orientation val="minMax"/>
        </c:scaling>
        <c:delete val="0"/>
        <c:axPos val="b"/>
        <c:numFmt formatCode="General" sourceLinked="1"/>
        <c:majorTickMark val="out"/>
        <c:minorTickMark val="none"/>
        <c:tickLblPos val="nextTo"/>
        <c:crossAx val="77182464"/>
        <c:crosses val="autoZero"/>
        <c:auto val="1"/>
        <c:lblAlgn val="ctr"/>
        <c:lblOffset val="100"/>
        <c:noMultiLvlLbl val="0"/>
      </c:catAx>
      <c:valAx>
        <c:axId val="77182464"/>
        <c:scaling>
          <c:orientation val="minMax"/>
        </c:scaling>
        <c:delete val="0"/>
        <c:axPos val="l"/>
        <c:majorGridlines/>
        <c:numFmt formatCode="0.000" sourceLinked="1"/>
        <c:majorTickMark val="out"/>
        <c:minorTickMark val="none"/>
        <c:tickLblPos val="nextTo"/>
        <c:crossAx val="77180928"/>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400"/>
              <a:t>Proporção de análises realizadas em amostras de água para consumo humano quanto aos parâmetros coliformes totais, cloro residual livre e turbidez</a:t>
            </a:r>
          </a:p>
        </c:rich>
      </c:tx>
      <c:layout/>
      <c:overlay val="0"/>
    </c:title>
    <c:autoTitleDeleted val="0"/>
    <c:plotArea>
      <c:layout/>
      <c:lineChart>
        <c:grouping val="standard"/>
        <c:varyColors val="0"/>
        <c:ser>
          <c:idx val="0"/>
          <c:order val="0"/>
          <c:tx>
            <c:strRef>
              <c:f>'Pactuação Interfederativa MG'!$D$157</c:f>
              <c:strCache>
                <c:ptCount val="1"/>
                <c:pt idx="0">
                  <c:v>Série Histórica</c:v>
                </c:pt>
              </c:strCache>
            </c:strRef>
          </c:tx>
          <c:cat>
            <c:numRef>
              <c:f>'Pactuação Interfederativa MG'!$C$158:$C$167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MG'!$D$158:$D$167</c:f>
              <c:numCache>
                <c:formatCode>0.00%</c:formatCode>
                <c:ptCount val="10"/>
                <c:pt idx="0">
                  <c:v>0.12690000000000001</c:v>
                </c:pt>
                <c:pt idx="1">
                  <c:v>0.1729</c:v>
                </c:pt>
                <c:pt idx="2">
                  <c:v>0.20979999999999999</c:v>
                </c:pt>
                <c:pt idx="3">
                  <c:v>0.24740000000000001</c:v>
                </c:pt>
                <c:pt idx="4">
                  <c:v>0.1988</c:v>
                </c:pt>
                <c:pt idx="5">
                  <c:v>0.26229999999999998</c:v>
                </c:pt>
                <c:pt idx="6">
                  <c:v>0.33379999999999999</c:v>
                </c:pt>
                <c:pt idx="7">
                  <c:v>0.34499999999999997</c:v>
                </c:pt>
              </c:numCache>
            </c:numRef>
          </c:val>
          <c:smooth val="0"/>
        </c:ser>
        <c:ser>
          <c:idx val="1"/>
          <c:order val="1"/>
          <c:tx>
            <c:strRef>
              <c:f>'Pactuação Interfederativa MG'!$E$157</c:f>
              <c:strCache>
                <c:ptCount val="1"/>
                <c:pt idx="0">
                  <c:v>Metas</c:v>
                </c:pt>
              </c:strCache>
            </c:strRef>
          </c:tx>
          <c:cat>
            <c:numRef>
              <c:f>'Pactuação Interfederativa MG'!$C$158:$C$167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MG'!$E$158:$E$167</c:f>
              <c:numCache>
                <c:formatCode>0.00%</c:formatCode>
                <c:ptCount val="10"/>
                <c:pt idx="5">
                  <c:v>0.2</c:v>
                </c:pt>
                <c:pt idx="6">
                  <c:v>0.21</c:v>
                </c:pt>
                <c:pt idx="7">
                  <c:v>0.22</c:v>
                </c:pt>
                <c:pt idx="8">
                  <c:v>0.35</c:v>
                </c:pt>
                <c:pt idx="9">
                  <c:v>0.36</c:v>
                </c:pt>
              </c:numCache>
            </c:numRef>
          </c:val>
          <c:smooth val="0"/>
        </c:ser>
        <c:dLbls>
          <c:showLegendKey val="0"/>
          <c:showVal val="0"/>
          <c:showCatName val="0"/>
          <c:showSerName val="0"/>
          <c:showPercent val="0"/>
          <c:showBubbleSize val="0"/>
        </c:dLbls>
        <c:marker val="1"/>
        <c:smooth val="0"/>
        <c:axId val="93038080"/>
        <c:axId val="93039616"/>
      </c:lineChart>
      <c:catAx>
        <c:axId val="93038080"/>
        <c:scaling>
          <c:orientation val="minMax"/>
        </c:scaling>
        <c:delete val="0"/>
        <c:axPos val="b"/>
        <c:numFmt formatCode="General" sourceLinked="1"/>
        <c:majorTickMark val="out"/>
        <c:minorTickMark val="none"/>
        <c:tickLblPos val="nextTo"/>
        <c:crossAx val="93039616"/>
        <c:crosses val="autoZero"/>
        <c:auto val="1"/>
        <c:lblAlgn val="ctr"/>
        <c:lblOffset val="100"/>
        <c:noMultiLvlLbl val="0"/>
      </c:catAx>
      <c:valAx>
        <c:axId val="93039616"/>
        <c:scaling>
          <c:orientation val="minMax"/>
        </c:scaling>
        <c:delete val="0"/>
        <c:axPos val="l"/>
        <c:majorGridlines/>
        <c:numFmt formatCode="0.00%" sourceLinked="1"/>
        <c:majorTickMark val="out"/>
        <c:minorTickMark val="none"/>
        <c:tickLblPos val="nextTo"/>
        <c:crossAx val="93038080"/>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200"/>
              <a:t>Razão de exames citopatológicos do colo do útero em mulheres de 25 a 64 anos na população residente de determinado local e a população da mesma faixa etária</a:t>
            </a:r>
          </a:p>
        </c:rich>
      </c:tx>
      <c:layout/>
      <c:overlay val="0"/>
    </c:title>
    <c:autoTitleDeleted val="0"/>
    <c:plotArea>
      <c:layout/>
      <c:lineChart>
        <c:grouping val="standard"/>
        <c:varyColors val="0"/>
        <c:ser>
          <c:idx val="0"/>
          <c:order val="0"/>
          <c:tx>
            <c:strRef>
              <c:f>'Pactuação Interfederativa MG'!$D$173</c:f>
              <c:strCache>
                <c:ptCount val="1"/>
                <c:pt idx="0">
                  <c:v>Série Histórica</c:v>
                </c:pt>
              </c:strCache>
            </c:strRef>
          </c:tx>
          <c:cat>
            <c:numRef>
              <c:f>'Pactuação Interfederativa MG'!$C$174:$C$183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MG'!$D$174:$D$183</c:f>
              <c:numCache>
                <c:formatCode>0.00</c:formatCode>
                <c:ptCount val="10"/>
                <c:pt idx="0">
                  <c:v>0.5837887235377246</c:v>
                </c:pt>
                <c:pt idx="1">
                  <c:v>0.59163806038475064</c:v>
                </c:pt>
                <c:pt idx="2">
                  <c:v>0.52312407409484996</c:v>
                </c:pt>
                <c:pt idx="3">
                  <c:v>0.51178360777806897</c:v>
                </c:pt>
                <c:pt idx="4">
                  <c:v>0.49064116798436502</c:v>
                </c:pt>
                <c:pt idx="5" formatCode="General">
                  <c:v>0.24</c:v>
                </c:pt>
                <c:pt idx="6" formatCode="General">
                  <c:v>0.48</c:v>
                </c:pt>
                <c:pt idx="7" formatCode="General">
                  <c:v>0.36</c:v>
                </c:pt>
              </c:numCache>
            </c:numRef>
          </c:val>
          <c:smooth val="0"/>
        </c:ser>
        <c:ser>
          <c:idx val="1"/>
          <c:order val="1"/>
          <c:tx>
            <c:strRef>
              <c:f>'Pactuação Interfederativa MG'!$E$173</c:f>
              <c:strCache>
                <c:ptCount val="1"/>
                <c:pt idx="0">
                  <c:v>Metas</c:v>
                </c:pt>
              </c:strCache>
            </c:strRef>
          </c:tx>
          <c:cat>
            <c:numRef>
              <c:f>'Pactuação Interfederativa MG'!$C$174:$C$183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MG'!$E$174:$E$183</c:f>
              <c:numCache>
                <c:formatCode>General</c:formatCode>
                <c:ptCount val="10"/>
                <c:pt idx="5">
                  <c:v>0.51</c:v>
                </c:pt>
                <c:pt idx="6">
                  <c:v>0.53</c:v>
                </c:pt>
                <c:pt idx="7">
                  <c:v>0.56000000000000005</c:v>
                </c:pt>
                <c:pt idx="8">
                  <c:v>0.52</c:v>
                </c:pt>
                <c:pt idx="9">
                  <c:v>0.54</c:v>
                </c:pt>
              </c:numCache>
            </c:numRef>
          </c:val>
          <c:smooth val="0"/>
        </c:ser>
        <c:dLbls>
          <c:showLegendKey val="0"/>
          <c:showVal val="0"/>
          <c:showCatName val="0"/>
          <c:showSerName val="0"/>
          <c:showPercent val="0"/>
          <c:showBubbleSize val="0"/>
        </c:dLbls>
        <c:marker val="1"/>
        <c:smooth val="0"/>
        <c:axId val="93192576"/>
        <c:axId val="93194112"/>
      </c:lineChart>
      <c:catAx>
        <c:axId val="93192576"/>
        <c:scaling>
          <c:orientation val="minMax"/>
        </c:scaling>
        <c:delete val="0"/>
        <c:axPos val="b"/>
        <c:numFmt formatCode="General" sourceLinked="1"/>
        <c:majorTickMark val="out"/>
        <c:minorTickMark val="none"/>
        <c:tickLblPos val="nextTo"/>
        <c:crossAx val="93194112"/>
        <c:crosses val="autoZero"/>
        <c:auto val="1"/>
        <c:lblAlgn val="ctr"/>
        <c:lblOffset val="100"/>
        <c:noMultiLvlLbl val="0"/>
      </c:catAx>
      <c:valAx>
        <c:axId val="93194112"/>
        <c:scaling>
          <c:orientation val="minMax"/>
        </c:scaling>
        <c:delete val="0"/>
        <c:axPos val="l"/>
        <c:majorGridlines/>
        <c:numFmt formatCode="0.00" sourceLinked="1"/>
        <c:majorTickMark val="out"/>
        <c:minorTickMark val="none"/>
        <c:tickLblPos val="nextTo"/>
        <c:crossAx val="93192576"/>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200"/>
              <a:t>Razão de exames de mamografia de rastreamento realizados em mulheres de 50 a 69 anos na população residente de determinado local e população da mesma faixa etária</a:t>
            </a:r>
          </a:p>
        </c:rich>
      </c:tx>
      <c:layout/>
      <c:overlay val="0"/>
    </c:title>
    <c:autoTitleDeleted val="0"/>
    <c:plotArea>
      <c:layout/>
      <c:lineChart>
        <c:grouping val="standard"/>
        <c:varyColors val="0"/>
        <c:ser>
          <c:idx val="0"/>
          <c:order val="0"/>
          <c:tx>
            <c:strRef>
              <c:f>'Pactuação Interfederativa MG'!$D$190</c:f>
              <c:strCache>
                <c:ptCount val="1"/>
                <c:pt idx="0">
                  <c:v>Série Histórica</c:v>
                </c:pt>
              </c:strCache>
            </c:strRef>
          </c:tx>
          <c:cat>
            <c:numRef>
              <c:f>'Pactuação Interfederativa MG'!$C$191:$C$200</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MG'!$D$191:$D$200</c:f>
              <c:numCache>
                <c:formatCode>0.00</c:formatCode>
                <c:ptCount val="10"/>
                <c:pt idx="0">
                  <c:v>0.32268143113730097</c:v>
                </c:pt>
                <c:pt idx="1">
                  <c:v>0.41745308317110497</c:v>
                </c:pt>
                <c:pt idx="2">
                  <c:v>0.44881883474184597</c:v>
                </c:pt>
                <c:pt idx="3">
                  <c:v>0.44557465270249602</c:v>
                </c:pt>
                <c:pt idx="4">
                  <c:v>0.39634250711483499</c:v>
                </c:pt>
                <c:pt idx="5" formatCode="General">
                  <c:v>0.13</c:v>
                </c:pt>
                <c:pt idx="6" formatCode="General">
                  <c:v>0.33</c:v>
                </c:pt>
              </c:numCache>
            </c:numRef>
          </c:val>
          <c:smooth val="0"/>
        </c:ser>
        <c:ser>
          <c:idx val="1"/>
          <c:order val="1"/>
          <c:tx>
            <c:strRef>
              <c:f>'Pactuação Interfederativa MG'!$E$190</c:f>
              <c:strCache>
                <c:ptCount val="1"/>
                <c:pt idx="0">
                  <c:v>Metas</c:v>
                </c:pt>
              </c:strCache>
            </c:strRef>
          </c:tx>
          <c:cat>
            <c:numRef>
              <c:f>'Pactuação Interfederativa MG'!$C$191:$C$200</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MG'!$E$191:$E$200</c:f>
              <c:numCache>
                <c:formatCode>General</c:formatCode>
                <c:ptCount val="10"/>
                <c:pt idx="5">
                  <c:v>0.47</c:v>
                </c:pt>
                <c:pt idx="6">
                  <c:v>0.53</c:v>
                </c:pt>
                <c:pt idx="7">
                  <c:v>0.56000000000000005</c:v>
                </c:pt>
                <c:pt idx="8">
                  <c:v>0.56000000000000005</c:v>
                </c:pt>
                <c:pt idx="9">
                  <c:v>0.61</c:v>
                </c:pt>
              </c:numCache>
            </c:numRef>
          </c:val>
          <c:smooth val="0"/>
        </c:ser>
        <c:dLbls>
          <c:showLegendKey val="0"/>
          <c:showVal val="0"/>
          <c:showCatName val="0"/>
          <c:showSerName val="0"/>
          <c:showPercent val="0"/>
          <c:showBubbleSize val="0"/>
        </c:dLbls>
        <c:marker val="1"/>
        <c:smooth val="0"/>
        <c:axId val="93228032"/>
        <c:axId val="93233920"/>
      </c:lineChart>
      <c:catAx>
        <c:axId val="93228032"/>
        <c:scaling>
          <c:orientation val="minMax"/>
        </c:scaling>
        <c:delete val="0"/>
        <c:axPos val="b"/>
        <c:numFmt formatCode="General" sourceLinked="1"/>
        <c:majorTickMark val="out"/>
        <c:minorTickMark val="none"/>
        <c:tickLblPos val="nextTo"/>
        <c:crossAx val="93233920"/>
        <c:crosses val="autoZero"/>
        <c:auto val="1"/>
        <c:lblAlgn val="ctr"/>
        <c:lblOffset val="100"/>
        <c:noMultiLvlLbl val="0"/>
      </c:catAx>
      <c:valAx>
        <c:axId val="93233920"/>
        <c:scaling>
          <c:orientation val="minMax"/>
        </c:scaling>
        <c:delete val="0"/>
        <c:axPos val="l"/>
        <c:majorGridlines/>
        <c:numFmt formatCode="0.00" sourceLinked="1"/>
        <c:majorTickMark val="out"/>
        <c:minorTickMark val="none"/>
        <c:tickLblPos val="nextTo"/>
        <c:crossAx val="93228032"/>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200"/>
              <a:t>Proporção de parto nornal no SUS e na saúde suplementar</a:t>
            </a:r>
          </a:p>
        </c:rich>
      </c:tx>
      <c:layout/>
      <c:overlay val="0"/>
    </c:title>
    <c:autoTitleDeleted val="0"/>
    <c:plotArea>
      <c:layout/>
      <c:lineChart>
        <c:grouping val="standard"/>
        <c:varyColors val="0"/>
        <c:ser>
          <c:idx val="0"/>
          <c:order val="0"/>
          <c:tx>
            <c:strRef>
              <c:f>'Pactuação Interfederativa MG'!$D$207</c:f>
              <c:strCache>
                <c:ptCount val="1"/>
                <c:pt idx="0">
                  <c:v>Série Histórica</c:v>
                </c:pt>
              </c:strCache>
            </c:strRef>
          </c:tx>
          <c:cat>
            <c:numRef>
              <c:f>'Pactuação Interfederativa MG'!$C$208:$C$217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MG'!$D$208:$D$217</c:f>
              <c:numCache>
                <c:formatCode>0.00</c:formatCode>
                <c:ptCount val="10"/>
                <c:pt idx="0">
                  <c:v>42.269800039961268</c:v>
                </c:pt>
                <c:pt idx="1">
                  <c:v>41.666311758807204</c:v>
                </c:pt>
                <c:pt idx="2">
                  <c:v>41.665759880529365</c:v>
                </c:pt>
                <c:pt idx="3">
                  <c:v>43.219152249328765</c:v>
                </c:pt>
                <c:pt idx="4">
                  <c:v>36.697643011029299</c:v>
                </c:pt>
                <c:pt idx="5" formatCode="General">
                  <c:v>42.25</c:v>
                </c:pt>
                <c:pt idx="6" formatCode="General">
                  <c:v>41.96</c:v>
                </c:pt>
                <c:pt idx="7" formatCode="General">
                  <c:v>41.79</c:v>
                </c:pt>
              </c:numCache>
            </c:numRef>
          </c:val>
          <c:smooth val="0"/>
        </c:ser>
        <c:ser>
          <c:idx val="1"/>
          <c:order val="1"/>
          <c:tx>
            <c:strRef>
              <c:f>'Pactuação Interfederativa MG'!$E$207</c:f>
              <c:strCache>
                <c:ptCount val="1"/>
                <c:pt idx="0">
                  <c:v>Metas</c:v>
                </c:pt>
              </c:strCache>
            </c:strRef>
          </c:tx>
          <c:cat>
            <c:numRef>
              <c:f>'Pactuação Interfederativa MG'!$C$208:$C$217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MG'!$E$208:$E$217</c:f>
              <c:numCache>
                <c:formatCode>General</c:formatCode>
                <c:ptCount val="10"/>
                <c:pt idx="5" formatCode="0.00">
                  <c:v>44.7</c:v>
                </c:pt>
                <c:pt idx="6" formatCode="0.00">
                  <c:v>44.9</c:v>
                </c:pt>
                <c:pt idx="7">
                  <c:v>45.12</c:v>
                </c:pt>
                <c:pt idx="8">
                  <c:v>42.58</c:v>
                </c:pt>
                <c:pt idx="9">
                  <c:v>42.92</c:v>
                </c:pt>
              </c:numCache>
            </c:numRef>
          </c:val>
          <c:smooth val="0"/>
        </c:ser>
        <c:dLbls>
          <c:showLegendKey val="0"/>
          <c:showVal val="0"/>
          <c:showCatName val="0"/>
          <c:showSerName val="0"/>
          <c:showPercent val="0"/>
          <c:showBubbleSize val="0"/>
        </c:dLbls>
        <c:marker val="1"/>
        <c:smooth val="0"/>
        <c:axId val="93402624"/>
        <c:axId val="93404160"/>
      </c:lineChart>
      <c:catAx>
        <c:axId val="93402624"/>
        <c:scaling>
          <c:orientation val="minMax"/>
        </c:scaling>
        <c:delete val="0"/>
        <c:axPos val="b"/>
        <c:numFmt formatCode="General" sourceLinked="1"/>
        <c:majorTickMark val="out"/>
        <c:minorTickMark val="none"/>
        <c:tickLblPos val="nextTo"/>
        <c:crossAx val="93404160"/>
        <c:crosses val="autoZero"/>
        <c:auto val="1"/>
        <c:lblAlgn val="ctr"/>
        <c:lblOffset val="100"/>
        <c:noMultiLvlLbl val="0"/>
      </c:catAx>
      <c:valAx>
        <c:axId val="93404160"/>
        <c:scaling>
          <c:orientation val="minMax"/>
        </c:scaling>
        <c:delete val="0"/>
        <c:axPos val="l"/>
        <c:majorGridlines/>
        <c:numFmt formatCode="0.00" sourceLinked="1"/>
        <c:majorTickMark val="out"/>
        <c:minorTickMark val="none"/>
        <c:tickLblPos val="nextTo"/>
        <c:crossAx val="93402624"/>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200"/>
              <a:t>Proporção de gravidez na adolescência</a:t>
            </a:r>
          </a:p>
        </c:rich>
      </c:tx>
      <c:layout/>
      <c:overlay val="0"/>
    </c:title>
    <c:autoTitleDeleted val="0"/>
    <c:plotArea>
      <c:layout/>
      <c:lineChart>
        <c:grouping val="standard"/>
        <c:varyColors val="0"/>
        <c:ser>
          <c:idx val="0"/>
          <c:order val="0"/>
          <c:tx>
            <c:strRef>
              <c:f>'Pactuação Interfederativa MG'!$D$224</c:f>
              <c:strCache>
                <c:ptCount val="1"/>
                <c:pt idx="0">
                  <c:v>Série Histórica</c:v>
                </c:pt>
              </c:strCache>
            </c:strRef>
          </c:tx>
          <c:cat>
            <c:numRef>
              <c:f>'Pactuação Interfederativa MG'!$C$225:$C$234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MG'!$D$225:$D$234</c:f>
              <c:numCache>
                <c:formatCode>0.00%</c:formatCode>
                <c:ptCount val="10"/>
                <c:pt idx="0">
                  <c:v>0.16309999999999999</c:v>
                </c:pt>
                <c:pt idx="1">
                  <c:v>0.16420000000000001</c:v>
                </c:pt>
                <c:pt idx="2">
                  <c:v>0.16009999999999999</c:v>
                </c:pt>
                <c:pt idx="3">
                  <c:v>0.1545</c:v>
                </c:pt>
                <c:pt idx="4">
                  <c:v>0.14979999999999999</c:v>
                </c:pt>
                <c:pt idx="5">
                  <c:v>0.1381</c:v>
                </c:pt>
                <c:pt idx="6">
                  <c:v>0.12970000000000001</c:v>
                </c:pt>
                <c:pt idx="7">
                  <c:v>0.1222</c:v>
                </c:pt>
              </c:numCache>
            </c:numRef>
          </c:val>
          <c:smooth val="0"/>
        </c:ser>
        <c:ser>
          <c:idx val="1"/>
          <c:order val="1"/>
          <c:tx>
            <c:strRef>
              <c:f>'Pactuação Interfederativa MG'!$E$224</c:f>
              <c:strCache>
                <c:ptCount val="1"/>
                <c:pt idx="0">
                  <c:v>Metas</c:v>
                </c:pt>
              </c:strCache>
            </c:strRef>
          </c:tx>
          <c:cat>
            <c:numRef>
              <c:f>'Pactuação Interfederativa MG'!$C$225:$C$234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MG'!$E$225:$E$234</c:f>
              <c:numCache>
                <c:formatCode>0.00%</c:formatCode>
                <c:ptCount val="10"/>
                <c:pt idx="5">
                  <c:v>0.15129999999999999</c:v>
                </c:pt>
                <c:pt idx="6">
                  <c:v>0.15029999999999999</c:v>
                </c:pt>
                <c:pt idx="7">
                  <c:v>0.14829999999999999</c:v>
                </c:pt>
                <c:pt idx="8">
                  <c:v>0.11600000000000001</c:v>
                </c:pt>
                <c:pt idx="9">
                  <c:v>0.1103</c:v>
                </c:pt>
              </c:numCache>
            </c:numRef>
          </c:val>
          <c:smooth val="0"/>
        </c:ser>
        <c:dLbls>
          <c:showLegendKey val="0"/>
          <c:showVal val="0"/>
          <c:showCatName val="0"/>
          <c:showSerName val="0"/>
          <c:showPercent val="0"/>
          <c:showBubbleSize val="0"/>
        </c:dLbls>
        <c:marker val="1"/>
        <c:smooth val="0"/>
        <c:axId val="93429760"/>
        <c:axId val="93431296"/>
      </c:lineChart>
      <c:catAx>
        <c:axId val="93429760"/>
        <c:scaling>
          <c:orientation val="minMax"/>
        </c:scaling>
        <c:delete val="0"/>
        <c:axPos val="b"/>
        <c:numFmt formatCode="General" sourceLinked="1"/>
        <c:majorTickMark val="out"/>
        <c:minorTickMark val="none"/>
        <c:tickLblPos val="nextTo"/>
        <c:crossAx val="93431296"/>
        <c:crosses val="autoZero"/>
        <c:auto val="1"/>
        <c:lblAlgn val="ctr"/>
        <c:lblOffset val="100"/>
        <c:noMultiLvlLbl val="0"/>
      </c:catAx>
      <c:valAx>
        <c:axId val="93431296"/>
        <c:scaling>
          <c:orientation val="minMax"/>
        </c:scaling>
        <c:delete val="0"/>
        <c:axPos val="l"/>
        <c:majorGridlines/>
        <c:numFmt formatCode="0.00%" sourceLinked="1"/>
        <c:majorTickMark val="out"/>
        <c:minorTickMark val="none"/>
        <c:tickLblPos val="nextTo"/>
        <c:crossAx val="93429760"/>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200"/>
              <a:t>Taxa de Mortalidade Infantil por 1000 nascidos vivos</a:t>
            </a:r>
          </a:p>
        </c:rich>
      </c:tx>
      <c:layout/>
      <c:overlay val="0"/>
    </c:title>
    <c:autoTitleDeleted val="0"/>
    <c:plotArea>
      <c:layout/>
      <c:lineChart>
        <c:grouping val="standard"/>
        <c:varyColors val="0"/>
        <c:ser>
          <c:idx val="0"/>
          <c:order val="0"/>
          <c:tx>
            <c:strRef>
              <c:f>'Pactuação Interfederativa MG'!$D$241</c:f>
              <c:strCache>
                <c:ptCount val="1"/>
                <c:pt idx="0">
                  <c:v>Série Histórica</c:v>
                </c:pt>
              </c:strCache>
            </c:strRef>
          </c:tx>
          <c:cat>
            <c:strRef>
              <c:f>'Pactuação Interfederativa MG'!$C$242:$C$251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'Pactuação Interfederativa MG'!$D$242:$D$251</c:f>
              <c:numCache>
                <c:formatCode>General</c:formatCode>
                <c:ptCount val="10"/>
                <c:pt idx="0">
                  <c:v>12.73</c:v>
                </c:pt>
                <c:pt idx="1">
                  <c:v>12.15</c:v>
                </c:pt>
                <c:pt idx="2">
                  <c:v>11.31</c:v>
                </c:pt>
                <c:pt idx="3">
                  <c:v>11.39</c:v>
                </c:pt>
                <c:pt idx="4">
                  <c:v>11.31</c:v>
                </c:pt>
                <c:pt idx="5">
                  <c:v>11.24</c:v>
                </c:pt>
                <c:pt idx="6">
                  <c:v>11.06</c:v>
                </c:pt>
              </c:numCache>
            </c:numRef>
          </c:val>
          <c:smooth val="0"/>
        </c:ser>
        <c:ser>
          <c:idx val="1"/>
          <c:order val="1"/>
          <c:tx>
            <c:strRef>
              <c:f>'Pactuação Interfederativa MG'!$E$241</c:f>
              <c:strCache>
                <c:ptCount val="1"/>
                <c:pt idx="0">
                  <c:v>Metas</c:v>
                </c:pt>
              </c:strCache>
            </c:strRef>
          </c:tx>
          <c:cat>
            <c:strRef>
              <c:f>'Pactuação Interfederativa MG'!$C$242:$C$251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'Pactuação Interfederativa MG'!$E$242:$E$251</c:f>
              <c:numCache>
                <c:formatCode>General</c:formatCode>
                <c:ptCount val="10"/>
                <c:pt idx="5">
                  <c:v>11.21</c:v>
                </c:pt>
                <c:pt idx="6">
                  <c:v>11.11</c:v>
                </c:pt>
                <c:pt idx="7">
                  <c:v>11.11</c:v>
                </c:pt>
                <c:pt idx="8">
                  <c:v>11.09</c:v>
                </c:pt>
                <c:pt idx="9">
                  <c:v>11.06</c:v>
                </c:pt>
              </c:numCache>
            </c:numRef>
          </c:val>
          <c:smooth val="0"/>
        </c:ser>
        <c:dLbls>
          <c:showLegendKey val="0"/>
          <c:showVal val="0"/>
          <c:showCatName val="0"/>
          <c:showSerName val="0"/>
          <c:showPercent val="0"/>
          <c:showBubbleSize val="0"/>
        </c:dLbls>
        <c:marker val="1"/>
        <c:smooth val="0"/>
        <c:axId val="93452544"/>
        <c:axId val="93458432"/>
      </c:lineChart>
      <c:catAx>
        <c:axId val="93452544"/>
        <c:scaling>
          <c:orientation val="minMax"/>
        </c:scaling>
        <c:delete val="0"/>
        <c:axPos val="b"/>
        <c:majorTickMark val="out"/>
        <c:minorTickMark val="none"/>
        <c:tickLblPos val="nextTo"/>
        <c:crossAx val="93458432"/>
        <c:crosses val="autoZero"/>
        <c:auto val="1"/>
        <c:lblAlgn val="ctr"/>
        <c:lblOffset val="100"/>
        <c:noMultiLvlLbl val="0"/>
      </c:catAx>
      <c:valAx>
        <c:axId val="93458432"/>
        <c:scaling>
          <c:orientation val="minMax"/>
        </c:scaling>
        <c:delete val="0"/>
        <c:axPos val="l"/>
        <c:majorGridlines/>
        <c:numFmt formatCode="General" sourceLinked="1"/>
        <c:majorTickMark val="out"/>
        <c:minorTickMark val="none"/>
        <c:tickLblPos val="nextTo"/>
        <c:crossAx val="93452544"/>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200"/>
              <a:t>Número de Óbitos Maternos</a:t>
            </a:r>
          </a:p>
        </c:rich>
      </c:tx>
      <c:layout/>
      <c:overlay val="0"/>
    </c:title>
    <c:autoTitleDeleted val="0"/>
    <c:plotArea>
      <c:layout/>
      <c:lineChart>
        <c:grouping val="standard"/>
        <c:varyColors val="0"/>
        <c:ser>
          <c:idx val="0"/>
          <c:order val="0"/>
          <c:tx>
            <c:strRef>
              <c:f>'Pactuação Interfederativa MG'!$D$258</c:f>
              <c:strCache>
                <c:ptCount val="1"/>
                <c:pt idx="0">
                  <c:v>Série Histórica</c:v>
                </c:pt>
              </c:strCache>
            </c:strRef>
          </c:tx>
          <c:cat>
            <c:strRef>
              <c:f>'Pactuação Interfederativa MG'!$C$259:$C$268</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'Pactuação Interfederativa MG'!$D$259:$D$268</c:f>
              <c:numCache>
                <c:formatCode>General</c:formatCode>
                <c:ptCount val="10"/>
                <c:pt idx="0">
                  <c:v>88</c:v>
                </c:pt>
                <c:pt idx="1">
                  <c:v>121</c:v>
                </c:pt>
                <c:pt idx="2">
                  <c:v>120</c:v>
                </c:pt>
                <c:pt idx="3">
                  <c:v>109</c:v>
                </c:pt>
                <c:pt idx="4">
                  <c:v>92</c:v>
                </c:pt>
                <c:pt idx="5">
                  <c:v>77</c:v>
                </c:pt>
                <c:pt idx="6">
                  <c:v>84</c:v>
                </c:pt>
                <c:pt idx="7">
                  <c:v>46</c:v>
                </c:pt>
              </c:numCache>
            </c:numRef>
          </c:val>
          <c:smooth val="0"/>
        </c:ser>
        <c:ser>
          <c:idx val="1"/>
          <c:order val="1"/>
          <c:tx>
            <c:strRef>
              <c:f>'Pactuação Interfederativa MG'!$E$258</c:f>
              <c:strCache>
                <c:ptCount val="1"/>
                <c:pt idx="0">
                  <c:v>Metas</c:v>
                </c:pt>
              </c:strCache>
            </c:strRef>
          </c:tx>
          <c:cat>
            <c:strRef>
              <c:f>'Pactuação Interfederativa MG'!$C$259:$C$268</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'Pactuação Interfederativa MG'!$E$259:$E$268</c:f>
              <c:numCache>
                <c:formatCode>General</c:formatCode>
                <c:ptCount val="10"/>
                <c:pt idx="5">
                  <c:v>96</c:v>
                </c:pt>
                <c:pt idx="6">
                  <c:v>92</c:v>
                </c:pt>
                <c:pt idx="7">
                  <c:v>88</c:v>
                </c:pt>
                <c:pt idx="8">
                  <c:v>108</c:v>
                </c:pt>
                <c:pt idx="9">
                  <c:v>105</c:v>
                </c:pt>
              </c:numCache>
            </c:numRef>
          </c:val>
          <c:smooth val="0"/>
        </c:ser>
        <c:dLbls>
          <c:showLegendKey val="0"/>
          <c:showVal val="0"/>
          <c:showCatName val="0"/>
          <c:showSerName val="0"/>
          <c:showPercent val="0"/>
          <c:showBubbleSize val="0"/>
        </c:dLbls>
        <c:marker val="1"/>
        <c:smooth val="0"/>
        <c:axId val="93487872"/>
        <c:axId val="93489408"/>
      </c:lineChart>
      <c:catAx>
        <c:axId val="93487872"/>
        <c:scaling>
          <c:orientation val="minMax"/>
        </c:scaling>
        <c:delete val="0"/>
        <c:axPos val="b"/>
        <c:numFmt formatCode="General" sourceLinked="1"/>
        <c:majorTickMark val="out"/>
        <c:minorTickMark val="none"/>
        <c:tickLblPos val="nextTo"/>
        <c:crossAx val="93489408"/>
        <c:crosses val="autoZero"/>
        <c:auto val="1"/>
        <c:lblAlgn val="ctr"/>
        <c:lblOffset val="100"/>
        <c:noMultiLvlLbl val="0"/>
      </c:catAx>
      <c:valAx>
        <c:axId val="93489408"/>
        <c:scaling>
          <c:orientation val="minMax"/>
        </c:scaling>
        <c:delete val="0"/>
        <c:axPos val="l"/>
        <c:majorGridlines/>
        <c:numFmt formatCode="General" sourceLinked="1"/>
        <c:majorTickMark val="out"/>
        <c:minorTickMark val="none"/>
        <c:tickLblPos val="nextTo"/>
        <c:crossAx val="93487872"/>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200"/>
              <a:t>Cobertura populacional estimada </a:t>
            </a:r>
          </a:p>
          <a:p>
            <a:pPr>
              <a:defRPr/>
            </a:pPr>
            <a:r>
              <a:rPr lang="pt-BR" sz="1200"/>
              <a:t>pelas equipes de Atenção Básica</a:t>
            </a:r>
          </a:p>
        </c:rich>
      </c:tx>
      <c:layout/>
      <c:overlay val="0"/>
    </c:title>
    <c:autoTitleDeleted val="0"/>
    <c:plotArea>
      <c:layout/>
      <c:lineChart>
        <c:grouping val="standard"/>
        <c:varyColors val="0"/>
        <c:ser>
          <c:idx val="0"/>
          <c:order val="0"/>
          <c:tx>
            <c:strRef>
              <c:f>'Pactuação Interfederativa MG'!$D$275</c:f>
              <c:strCache>
                <c:ptCount val="1"/>
                <c:pt idx="0">
                  <c:v>Série Histórica</c:v>
                </c:pt>
              </c:strCache>
            </c:strRef>
          </c:tx>
          <c:cat>
            <c:strRef>
              <c:f>'Pactuação Interfederativa MG'!$C$276:$C$285</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'Pactuação Interfederativa MG'!$D$276:$D$285</c:f>
              <c:numCache>
                <c:formatCode>0.00%</c:formatCode>
                <c:ptCount val="10"/>
                <c:pt idx="0">
                  <c:v>0.81168333333333342</c:v>
                </c:pt>
                <c:pt idx="1">
                  <c:v>0.82419166666666677</c:v>
                </c:pt>
                <c:pt idx="2">
                  <c:v>0.85030833333333333</c:v>
                </c:pt>
                <c:pt idx="3">
                  <c:v>0.86652499999999988</c:v>
                </c:pt>
                <c:pt idx="4">
                  <c:v>0.86734999999999995</c:v>
                </c:pt>
                <c:pt idx="5">
                  <c:v>0.86668333333333336</c:v>
                </c:pt>
                <c:pt idx="6">
                  <c:v>0.88682499999999986</c:v>
                </c:pt>
                <c:pt idx="7">
                  <c:v>0.89019999999999999</c:v>
                </c:pt>
              </c:numCache>
            </c:numRef>
          </c:val>
          <c:smooth val="0"/>
        </c:ser>
        <c:ser>
          <c:idx val="1"/>
          <c:order val="1"/>
          <c:tx>
            <c:strRef>
              <c:f>'Pactuação Interfederativa MG'!$E$275</c:f>
              <c:strCache>
                <c:ptCount val="1"/>
                <c:pt idx="0">
                  <c:v>Metas</c:v>
                </c:pt>
              </c:strCache>
            </c:strRef>
          </c:tx>
          <c:cat>
            <c:strRef>
              <c:f>'Pactuação Interfederativa MG'!$C$276:$C$285</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'Pactuação Interfederativa MG'!$E$276:$E$285</c:f>
              <c:numCache>
                <c:formatCode>0.00%</c:formatCode>
                <c:ptCount val="10"/>
                <c:pt idx="5">
                  <c:v>0.87229999999999996</c:v>
                </c:pt>
                <c:pt idx="6">
                  <c:v>0.87229999999999996</c:v>
                </c:pt>
                <c:pt idx="7">
                  <c:v>0.87229999999999996</c:v>
                </c:pt>
                <c:pt idx="8">
                  <c:v>0.89480000000000004</c:v>
                </c:pt>
                <c:pt idx="9">
                  <c:v>0.89900000000000002</c:v>
                </c:pt>
              </c:numCache>
            </c:numRef>
          </c:val>
          <c:smooth val="0"/>
        </c:ser>
        <c:dLbls>
          <c:showLegendKey val="0"/>
          <c:showVal val="0"/>
          <c:showCatName val="0"/>
          <c:showSerName val="0"/>
          <c:showPercent val="0"/>
          <c:showBubbleSize val="0"/>
        </c:dLbls>
        <c:marker val="1"/>
        <c:smooth val="0"/>
        <c:axId val="93514752"/>
        <c:axId val="93516544"/>
      </c:lineChart>
      <c:catAx>
        <c:axId val="93514752"/>
        <c:scaling>
          <c:orientation val="minMax"/>
        </c:scaling>
        <c:delete val="0"/>
        <c:axPos val="b"/>
        <c:majorTickMark val="out"/>
        <c:minorTickMark val="none"/>
        <c:tickLblPos val="nextTo"/>
        <c:crossAx val="93516544"/>
        <c:crosses val="autoZero"/>
        <c:auto val="1"/>
        <c:lblAlgn val="ctr"/>
        <c:lblOffset val="100"/>
        <c:noMultiLvlLbl val="0"/>
      </c:catAx>
      <c:valAx>
        <c:axId val="93516544"/>
        <c:scaling>
          <c:orientation val="minMax"/>
        </c:scaling>
        <c:delete val="0"/>
        <c:axPos val="l"/>
        <c:majorGridlines/>
        <c:numFmt formatCode="0.00%" sourceLinked="1"/>
        <c:majorTickMark val="out"/>
        <c:minorTickMark val="none"/>
        <c:tickLblPos val="nextTo"/>
        <c:crossAx val="93514752"/>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200"/>
              <a:t>Cobertura de acompanhamento das condicionalidades de Saúde do Programa Bolsa Família (PBF)  </a:t>
            </a:r>
          </a:p>
        </c:rich>
      </c:tx>
      <c:layout/>
      <c:overlay val="0"/>
    </c:title>
    <c:autoTitleDeleted val="0"/>
    <c:plotArea>
      <c:layout/>
      <c:lineChart>
        <c:grouping val="standard"/>
        <c:varyColors val="0"/>
        <c:ser>
          <c:idx val="0"/>
          <c:order val="0"/>
          <c:tx>
            <c:strRef>
              <c:f>'Pactuação Interfederativa MG'!$D$292</c:f>
              <c:strCache>
                <c:ptCount val="1"/>
                <c:pt idx="0">
                  <c:v>Série Histórica</c:v>
                </c:pt>
              </c:strCache>
            </c:strRef>
          </c:tx>
          <c:cat>
            <c:numRef>
              <c:f>'Pactuação Interfederativa MG'!$C$293:$C$302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MG'!$D$293:$D$302</c:f>
              <c:numCache>
                <c:formatCode>0.00%</c:formatCode>
                <c:ptCount val="10"/>
                <c:pt idx="0">
                  <c:v>0.76659999999999995</c:v>
                </c:pt>
                <c:pt idx="1">
                  <c:v>0.79220000000000002</c:v>
                </c:pt>
                <c:pt idx="2">
                  <c:v>0.80269999999999997</c:v>
                </c:pt>
                <c:pt idx="3">
                  <c:v>0.81979999999999997</c:v>
                </c:pt>
                <c:pt idx="4">
                  <c:v>0.78700000000000003</c:v>
                </c:pt>
                <c:pt idx="5">
                  <c:v>0.77749999999999997</c:v>
                </c:pt>
                <c:pt idx="6">
                  <c:v>0.71450000000000002</c:v>
                </c:pt>
                <c:pt idx="7">
                  <c:v>0.86480000000000001</c:v>
                </c:pt>
              </c:numCache>
            </c:numRef>
          </c:val>
          <c:smooth val="0"/>
        </c:ser>
        <c:ser>
          <c:idx val="1"/>
          <c:order val="1"/>
          <c:tx>
            <c:strRef>
              <c:f>'Pactuação Interfederativa MG'!$E$292</c:f>
              <c:strCache>
                <c:ptCount val="1"/>
                <c:pt idx="0">
                  <c:v>Metas</c:v>
                </c:pt>
              </c:strCache>
            </c:strRef>
          </c:tx>
          <c:cat>
            <c:numRef>
              <c:f>'Pactuação Interfederativa MG'!$C$293:$C$302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MG'!$E$293:$E$302</c:f>
              <c:numCache>
                <c:formatCode>General</c:formatCode>
                <c:ptCount val="10"/>
                <c:pt idx="5" formatCode="0.00%">
                  <c:v>0.81979999999999997</c:v>
                </c:pt>
                <c:pt idx="6" formatCode="0.00%">
                  <c:v>0.82</c:v>
                </c:pt>
                <c:pt idx="7" formatCode="0.00%">
                  <c:v>0.82</c:v>
                </c:pt>
                <c:pt idx="8" formatCode="0.00%">
                  <c:v>0.82299999999999995</c:v>
                </c:pt>
                <c:pt idx="9" formatCode="0.00%">
                  <c:v>0.82499999999999996</c:v>
                </c:pt>
              </c:numCache>
            </c:numRef>
          </c:val>
          <c:smooth val="0"/>
        </c:ser>
        <c:dLbls>
          <c:showLegendKey val="0"/>
          <c:showVal val="0"/>
          <c:showCatName val="0"/>
          <c:showSerName val="0"/>
          <c:showPercent val="0"/>
          <c:showBubbleSize val="0"/>
        </c:dLbls>
        <c:marker val="1"/>
        <c:smooth val="0"/>
        <c:axId val="95974912"/>
        <c:axId val="95976448"/>
      </c:lineChart>
      <c:catAx>
        <c:axId val="95974912"/>
        <c:scaling>
          <c:orientation val="minMax"/>
        </c:scaling>
        <c:delete val="0"/>
        <c:axPos val="b"/>
        <c:numFmt formatCode="General" sourceLinked="1"/>
        <c:majorTickMark val="out"/>
        <c:minorTickMark val="none"/>
        <c:tickLblPos val="nextTo"/>
        <c:crossAx val="95976448"/>
        <c:crosses val="autoZero"/>
        <c:auto val="1"/>
        <c:lblAlgn val="ctr"/>
        <c:lblOffset val="100"/>
        <c:noMultiLvlLbl val="0"/>
      </c:catAx>
      <c:valAx>
        <c:axId val="95976448"/>
        <c:scaling>
          <c:orientation val="minMax"/>
        </c:scaling>
        <c:delete val="0"/>
        <c:axPos val="l"/>
        <c:majorGridlines/>
        <c:numFmt formatCode="0.00%" sourceLinked="1"/>
        <c:majorTickMark val="out"/>
        <c:minorTickMark val="none"/>
        <c:tickLblPos val="nextTo"/>
        <c:crossAx val="95974912"/>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200"/>
              <a:t>Cobertura populacional estimada de </a:t>
            </a:r>
          </a:p>
          <a:p>
            <a:pPr>
              <a:defRPr/>
            </a:pPr>
            <a:r>
              <a:rPr lang="pt-BR" sz="1200"/>
              <a:t>saúde bucal na atenção básica</a:t>
            </a:r>
          </a:p>
        </c:rich>
      </c:tx>
      <c:layout/>
      <c:overlay val="0"/>
    </c:title>
    <c:autoTitleDeleted val="0"/>
    <c:plotArea>
      <c:layout/>
      <c:lineChart>
        <c:grouping val="standard"/>
        <c:varyColors val="0"/>
        <c:ser>
          <c:idx val="0"/>
          <c:order val="0"/>
          <c:tx>
            <c:strRef>
              <c:f>'Pactuação Interfederativa MG'!$D$311</c:f>
              <c:strCache>
                <c:ptCount val="1"/>
                <c:pt idx="0">
                  <c:v>Série Histórica</c:v>
                </c:pt>
              </c:strCache>
            </c:strRef>
          </c:tx>
          <c:cat>
            <c:strRef>
              <c:f>'Pactuação Interfederativa MG'!$C$312:$C$321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'Pactuação Interfederativa MG'!$D$312:$D$321</c:f>
              <c:numCache>
                <c:formatCode>0.00%</c:formatCode>
                <c:ptCount val="10"/>
                <c:pt idx="0">
                  <c:v>0.59719999999999995</c:v>
                </c:pt>
                <c:pt idx="1">
                  <c:v>0.60440000000000005</c:v>
                </c:pt>
                <c:pt idx="2">
                  <c:v>0.59970000000000001</c:v>
                </c:pt>
                <c:pt idx="3">
                  <c:v>0.59950000000000003</c:v>
                </c:pt>
                <c:pt idx="4">
                  <c:v>0.59740000000000004</c:v>
                </c:pt>
                <c:pt idx="5">
                  <c:v>0.59309999999999996</c:v>
                </c:pt>
                <c:pt idx="6">
                  <c:v>0.6139</c:v>
                </c:pt>
                <c:pt idx="7">
                  <c:v>0.62139999999999995</c:v>
                </c:pt>
              </c:numCache>
            </c:numRef>
          </c:val>
          <c:smooth val="0"/>
        </c:ser>
        <c:ser>
          <c:idx val="1"/>
          <c:order val="1"/>
          <c:tx>
            <c:strRef>
              <c:f>'Pactuação Interfederativa MG'!$E$311</c:f>
              <c:strCache>
                <c:ptCount val="1"/>
                <c:pt idx="0">
                  <c:v>Metas</c:v>
                </c:pt>
              </c:strCache>
            </c:strRef>
          </c:tx>
          <c:cat>
            <c:strRef>
              <c:f>'Pactuação Interfederativa MG'!$C$312:$C$321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'Pactuação Interfederativa MG'!$E$312:$E$321</c:f>
              <c:numCache>
                <c:formatCode>0.00%</c:formatCode>
                <c:ptCount val="10"/>
                <c:pt idx="5">
                  <c:v>0.47489999999999999</c:v>
                </c:pt>
                <c:pt idx="6">
                  <c:v>0.4849</c:v>
                </c:pt>
                <c:pt idx="7">
                  <c:v>0.49490000000000001</c:v>
                </c:pt>
                <c:pt idx="8">
                  <c:v>0.62749999999999995</c:v>
                </c:pt>
                <c:pt idx="9">
                  <c:v>0.64</c:v>
                </c:pt>
              </c:numCache>
            </c:numRef>
          </c:val>
          <c:smooth val="0"/>
        </c:ser>
        <c:dLbls>
          <c:showLegendKey val="0"/>
          <c:showVal val="0"/>
          <c:showCatName val="0"/>
          <c:showSerName val="0"/>
          <c:showPercent val="0"/>
          <c:showBubbleSize val="0"/>
        </c:dLbls>
        <c:marker val="1"/>
        <c:smooth val="0"/>
        <c:axId val="96002432"/>
        <c:axId val="96003968"/>
      </c:lineChart>
      <c:catAx>
        <c:axId val="96002432"/>
        <c:scaling>
          <c:orientation val="minMax"/>
        </c:scaling>
        <c:delete val="0"/>
        <c:axPos val="b"/>
        <c:majorTickMark val="out"/>
        <c:minorTickMark val="none"/>
        <c:tickLblPos val="nextTo"/>
        <c:crossAx val="96003968"/>
        <c:crosses val="autoZero"/>
        <c:auto val="1"/>
        <c:lblAlgn val="ctr"/>
        <c:lblOffset val="100"/>
        <c:noMultiLvlLbl val="0"/>
      </c:catAx>
      <c:valAx>
        <c:axId val="96003968"/>
        <c:scaling>
          <c:orientation val="minMax"/>
        </c:scaling>
        <c:delete val="0"/>
        <c:axPos val="l"/>
        <c:majorGridlines/>
        <c:numFmt formatCode="0.00%" sourceLinked="1"/>
        <c:majorTickMark val="out"/>
        <c:minorTickMark val="none"/>
        <c:tickLblPos val="nextTo"/>
        <c:crossAx val="96002432"/>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400"/>
              <a:t>Proporção de óbitos de mulheres em idade fértil </a:t>
            </a:r>
          </a:p>
          <a:p>
            <a:pPr>
              <a:defRPr/>
            </a:pPr>
            <a:r>
              <a:rPr lang="pt-BR" sz="1400"/>
              <a:t>(10 a 49 anos) investigados</a:t>
            </a:r>
          </a:p>
        </c:rich>
      </c:tx>
      <c:layout/>
      <c:overlay val="0"/>
    </c:title>
    <c:autoTitleDeleted val="0"/>
    <c:plotArea>
      <c:layout>
        <c:manualLayout>
          <c:layoutTarget val="inner"/>
          <c:xMode val="edge"/>
          <c:yMode val="edge"/>
          <c:x val="0.12724527855070747"/>
          <c:y val="0.2050116652085156"/>
          <c:w val="0.60848065044501021"/>
          <c:h val="0.63271216097987748"/>
        </c:manualLayout>
      </c:layout>
      <c:lineChart>
        <c:grouping val="standard"/>
        <c:varyColors val="0"/>
        <c:ser>
          <c:idx val="0"/>
          <c:order val="0"/>
          <c:tx>
            <c:strRef>
              <c:f>'Pactuação Interfederativa MG'!$D$24</c:f>
              <c:strCache>
                <c:ptCount val="1"/>
                <c:pt idx="0">
                  <c:v>Série Histórica</c:v>
                </c:pt>
              </c:strCache>
            </c:strRef>
          </c:tx>
          <c:cat>
            <c:numRef>
              <c:f>'Pactuação Interfederativa MG'!$C$25:$C$34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MG'!$D$25:$D$34</c:f>
              <c:numCache>
                <c:formatCode>0.00%</c:formatCode>
                <c:ptCount val="10"/>
                <c:pt idx="0">
                  <c:v>0.92520000000000002</c:v>
                </c:pt>
                <c:pt idx="1">
                  <c:v>0.95750000000000002</c:v>
                </c:pt>
                <c:pt idx="2">
                  <c:v>0.96209999999999996</c:v>
                </c:pt>
                <c:pt idx="3">
                  <c:v>0.88959999999999995</c:v>
                </c:pt>
                <c:pt idx="4">
                  <c:v>0.82489999999999997</c:v>
                </c:pt>
                <c:pt idx="5">
                  <c:v>0.78239999999999998</c:v>
                </c:pt>
                <c:pt idx="6">
                  <c:v>0.94879999999999998</c:v>
                </c:pt>
                <c:pt idx="7">
                  <c:v>0.9385</c:v>
                </c:pt>
              </c:numCache>
            </c:numRef>
          </c:val>
          <c:smooth val="0"/>
        </c:ser>
        <c:ser>
          <c:idx val="1"/>
          <c:order val="1"/>
          <c:tx>
            <c:strRef>
              <c:f>'Pactuação Interfederativa MG'!$E$24</c:f>
              <c:strCache>
                <c:ptCount val="1"/>
                <c:pt idx="0">
                  <c:v>Metas</c:v>
                </c:pt>
              </c:strCache>
            </c:strRef>
          </c:tx>
          <c:cat>
            <c:numRef>
              <c:f>'Pactuação Interfederativa MG'!$C$25:$C$34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MG'!$E$25:$E$34</c:f>
              <c:numCache>
                <c:formatCode>0.00%</c:formatCode>
                <c:ptCount val="10"/>
                <c:pt idx="5">
                  <c:v>0.83</c:v>
                </c:pt>
                <c:pt idx="6">
                  <c:v>0.87</c:v>
                </c:pt>
                <c:pt idx="7">
                  <c:v>0.9</c:v>
                </c:pt>
                <c:pt idx="8">
                  <c:v>0.95</c:v>
                </c:pt>
                <c:pt idx="9">
                  <c:v>0.95099999999999996</c:v>
                </c:pt>
              </c:numCache>
            </c:numRef>
          </c:val>
          <c:smooth val="0"/>
        </c:ser>
        <c:dLbls>
          <c:showLegendKey val="0"/>
          <c:showVal val="0"/>
          <c:showCatName val="0"/>
          <c:showSerName val="0"/>
          <c:showPercent val="0"/>
          <c:showBubbleSize val="0"/>
        </c:dLbls>
        <c:marker val="1"/>
        <c:smooth val="0"/>
        <c:axId val="92969216"/>
        <c:axId val="93519872"/>
      </c:lineChart>
      <c:catAx>
        <c:axId val="92969216"/>
        <c:scaling>
          <c:orientation val="minMax"/>
        </c:scaling>
        <c:delete val="0"/>
        <c:axPos val="b"/>
        <c:numFmt formatCode="General" sourceLinked="1"/>
        <c:majorTickMark val="out"/>
        <c:minorTickMark val="none"/>
        <c:tickLblPos val="nextTo"/>
        <c:crossAx val="93519872"/>
        <c:crosses val="autoZero"/>
        <c:auto val="1"/>
        <c:lblAlgn val="ctr"/>
        <c:lblOffset val="100"/>
        <c:noMultiLvlLbl val="0"/>
      </c:catAx>
      <c:valAx>
        <c:axId val="93519872"/>
        <c:scaling>
          <c:orientation val="minMax"/>
        </c:scaling>
        <c:delete val="0"/>
        <c:axPos val="l"/>
        <c:majorGridlines/>
        <c:numFmt formatCode="0.00%" sourceLinked="1"/>
        <c:majorTickMark val="out"/>
        <c:minorTickMark val="none"/>
        <c:tickLblPos val="nextTo"/>
        <c:crossAx val="92969216"/>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200"/>
              <a:t>Percentual de municípios que realizam no mínimo seis grupos de ações de vigilância sanitária consideradas necessárias a todos os municípios no ano</a:t>
            </a:r>
          </a:p>
        </c:rich>
      </c:tx>
      <c:layout/>
      <c:overlay val="0"/>
    </c:title>
    <c:autoTitleDeleted val="0"/>
    <c:plotArea>
      <c:layout/>
      <c:lineChart>
        <c:grouping val="standard"/>
        <c:varyColors val="0"/>
        <c:ser>
          <c:idx val="0"/>
          <c:order val="0"/>
          <c:tx>
            <c:strRef>
              <c:f>'Pactuação Interfederativa MG'!$D$328</c:f>
              <c:strCache>
                <c:ptCount val="1"/>
                <c:pt idx="0">
                  <c:v>Série Histórica</c:v>
                </c:pt>
              </c:strCache>
            </c:strRef>
          </c:tx>
          <c:cat>
            <c:numRef>
              <c:f>'Pactuação Interfederativa MG'!$C$329:$C$338</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MG'!$D$329:$D$338</c:f>
              <c:numCache>
                <c:formatCode>General</c:formatCode>
                <c:ptCount val="10"/>
                <c:pt idx="0">
                  <c:v>9.89</c:v>
                </c:pt>
                <c:pt idx="1">
                  <c:v>21.81</c:v>
                </c:pt>
                <c:pt idx="2">
                  <c:v>33.880000000000003</c:v>
                </c:pt>
                <c:pt idx="3">
                  <c:v>36.46</c:v>
                </c:pt>
                <c:pt idx="4">
                  <c:v>33.6</c:v>
                </c:pt>
                <c:pt idx="5">
                  <c:v>34</c:v>
                </c:pt>
                <c:pt idx="6">
                  <c:v>30.3</c:v>
                </c:pt>
                <c:pt idx="7">
                  <c:v>23</c:v>
                </c:pt>
              </c:numCache>
            </c:numRef>
          </c:val>
          <c:smooth val="0"/>
        </c:ser>
        <c:ser>
          <c:idx val="1"/>
          <c:order val="1"/>
          <c:tx>
            <c:strRef>
              <c:f>'Pactuação Interfederativa MG'!$E$328</c:f>
              <c:strCache>
                <c:ptCount val="1"/>
                <c:pt idx="0">
                  <c:v>Metas</c:v>
                </c:pt>
              </c:strCache>
            </c:strRef>
          </c:tx>
          <c:cat>
            <c:numRef>
              <c:f>'Pactuação Interfederativa MG'!$C$329:$C$338</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MG'!$E$329:$E$338</c:f>
              <c:numCache>
                <c:formatCode>General</c:formatCode>
                <c:ptCount val="10"/>
                <c:pt idx="5">
                  <c:v>38</c:v>
                </c:pt>
                <c:pt idx="6">
                  <c:v>41.03</c:v>
                </c:pt>
                <c:pt idx="7">
                  <c:v>46.89</c:v>
                </c:pt>
              </c:numCache>
            </c:numRef>
          </c:val>
          <c:smooth val="0"/>
        </c:ser>
        <c:dLbls>
          <c:showLegendKey val="0"/>
          <c:showVal val="0"/>
          <c:showCatName val="0"/>
          <c:showSerName val="0"/>
          <c:showPercent val="0"/>
          <c:showBubbleSize val="0"/>
        </c:dLbls>
        <c:marker val="1"/>
        <c:smooth val="0"/>
        <c:axId val="96029312"/>
        <c:axId val="96043392"/>
      </c:lineChart>
      <c:catAx>
        <c:axId val="96029312"/>
        <c:scaling>
          <c:orientation val="minMax"/>
        </c:scaling>
        <c:delete val="0"/>
        <c:axPos val="b"/>
        <c:numFmt formatCode="General" sourceLinked="1"/>
        <c:majorTickMark val="out"/>
        <c:minorTickMark val="none"/>
        <c:tickLblPos val="nextTo"/>
        <c:crossAx val="96043392"/>
        <c:crosses val="autoZero"/>
        <c:auto val="1"/>
        <c:lblAlgn val="ctr"/>
        <c:lblOffset val="100"/>
        <c:noMultiLvlLbl val="0"/>
      </c:catAx>
      <c:valAx>
        <c:axId val="96043392"/>
        <c:scaling>
          <c:orientation val="minMax"/>
        </c:scaling>
        <c:delete val="0"/>
        <c:axPos val="l"/>
        <c:majorGridlines/>
        <c:numFmt formatCode="General" sourceLinked="1"/>
        <c:majorTickMark val="out"/>
        <c:minorTickMark val="none"/>
        <c:tickLblPos val="nextTo"/>
        <c:crossAx val="96029312"/>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200"/>
              <a:t>Ações de matriciamento sistemático realizadas por CAPS com equipes de Atenção Básica</a:t>
            </a:r>
          </a:p>
        </c:rich>
      </c:tx>
      <c:layout/>
      <c:overlay val="0"/>
    </c:title>
    <c:autoTitleDeleted val="0"/>
    <c:plotArea>
      <c:layout/>
      <c:lineChart>
        <c:grouping val="standard"/>
        <c:varyColors val="0"/>
        <c:ser>
          <c:idx val="0"/>
          <c:order val="0"/>
          <c:tx>
            <c:strRef>
              <c:f>'Pactuação Interfederativa MG'!$D$345</c:f>
              <c:strCache>
                <c:ptCount val="1"/>
                <c:pt idx="0">
                  <c:v>Série Histórica</c:v>
                </c:pt>
              </c:strCache>
            </c:strRef>
          </c:tx>
          <c:cat>
            <c:numRef>
              <c:f>'Pactuação Interfederativa MG'!$C$346:$C$355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MG'!$D$346:$D$355</c:f>
              <c:numCache>
                <c:formatCode>0.00%</c:formatCode>
                <c:ptCount val="10"/>
                <c:pt idx="1">
                  <c:v>0.02</c:v>
                </c:pt>
                <c:pt idx="2">
                  <c:v>0.02</c:v>
                </c:pt>
                <c:pt idx="3">
                  <c:v>0.03</c:v>
                </c:pt>
                <c:pt idx="4">
                  <c:v>0.04</c:v>
                </c:pt>
                <c:pt idx="5">
                  <c:v>0.1389</c:v>
                </c:pt>
                <c:pt idx="6">
                  <c:v>0.39760000000000001</c:v>
                </c:pt>
                <c:pt idx="7">
                  <c:v>0.44</c:v>
                </c:pt>
              </c:numCache>
            </c:numRef>
          </c:val>
          <c:smooth val="0"/>
        </c:ser>
        <c:ser>
          <c:idx val="1"/>
          <c:order val="1"/>
          <c:tx>
            <c:strRef>
              <c:f>'Pactuação Interfederativa MG'!$E$345</c:f>
              <c:strCache>
                <c:ptCount val="1"/>
                <c:pt idx="0">
                  <c:v>Metas</c:v>
                </c:pt>
              </c:strCache>
            </c:strRef>
          </c:tx>
          <c:cat>
            <c:numRef>
              <c:f>'Pactuação Interfederativa MG'!$C$346:$C$355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MG'!$E$346:$E$355</c:f>
              <c:numCache>
                <c:formatCode>0.00%</c:formatCode>
                <c:ptCount val="10"/>
                <c:pt idx="5">
                  <c:v>0.5</c:v>
                </c:pt>
                <c:pt idx="6">
                  <c:v>1</c:v>
                </c:pt>
                <c:pt idx="7">
                  <c:v>1</c:v>
                </c:pt>
                <c:pt idx="8">
                  <c:v>1</c:v>
                </c:pt>
                <c:pt idx="9">
                  <c:v>1</c:v>
                </c:pt>
              </c:numCache>
            </c:numRef>
          </c:val>
          <c:smooth val="0"/>
        </c:ser>
        <c:dLbls>
          <c:showLegendKey val="0"/>
          <c:showVal val="0"/>
          <c:showCatName val="0"/>
          <c:showSerName val="0"/>
          <c:showPercent val="0"/>
          <c:showBubbleSize val="0"/>
        </c:dLbls>
        <c:marker val="1"/>
        <c:smooth val="0"/>
        <c:axId val="96065024"/>
        <c:axId val="96066560"/>
      </c:lineChart>
      <c:catAx>
        <c:axId val="96065024"/>
        <c:scaling>
          <c:orientation val="minMax"/>
        </c:scaling>
        <c:delete val="0"/>
        <c:axPos val="b"/>
        <c:numFmt formatCode="General" sourceLinked="1"/>
        <c:majorTickMark val="out"/>
        <c:minorTickMark val="none"/>
        <c:tickLblPos val="nextTo"/>
        <c:crossAx val="96066560"/>
        <c:crosses val="autoZero"/>
        <c:auto val="1"/>
        <c:lblAlgn val="ctr"/>
        <c:lblOffset val="100"/>
        <c:noMultiLvlLbl val="0"/>
      </c:catAx>
      <c:valAx>
        <c:axId val="96066560"/>
        <c:scaling>
          <c:orientation val="minMax"/>
        </c:scaling>
        <c:delete val="0"/>
        <c:axPos val="l"/>
        <c:majorGridlines/>
        <c:numFmt formatCode="0%" sourceLinked="1"/>
        <c:majorTickMark val="out"/>
        <c:minorTickMark val="none"/>
        <c:tickLblPos val="nextTo"/>
        <c:crossAx val="96065024"/>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200"/>
              <a:t>Número de ciclos que atingiram mínimo de 80% de cobertura de imóveis visitados para controle vetorial da dengue</a:t>
            </a:r>
          </a:p>
        </c:rich>
      </c:tx>
      <c:layout/>
      <c:overlay val="0"/>
    </c:title>
    <c:autoTitleDeleted val="0"/>
    <c:plotArea>
      <c:layout/>
      <c:lineChart>
        <c:grouping val="standard"/>
        <c:varyColors val="0"/>
        <c:ser>
          <c:idx val="0"/>
          <c:order val="0"/>
          <c:tx>
            <c:strRef>
              <c:f>'Pactuação Interfederativa MG'!$D$362</c:f>
              <c:strCache>
                <c:ptCount val="1"/>
                <c:pt idx="0">
                  <c:v>Série Histórica</c:v>
                </c:pt>
              </c:strCache>
            </c:strRef>
          </c:tx>
          <c:cat>
            <c:numRef>
              <c:f>'Pactuação Interfederativa MG'!$C$363:$C$372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MG'!$D$363:$D$372</c:f>
              <c:numCache>
                <c:formatCode>0.00%</c:formatCode>
                <c:ptCount val="10"/>
                <c:pt idx="1">
                  <c:v>0.47699999999999998</c:v>
                </c:pt>
                <c:pt idx="2">
                  <c:v>0.33100000000000002</c:v>
                </c:pt>
                <c:pt idx="3">
                  <c:v>0.68</c:v>
                </c:pt>
                <c:pt idx="4">
                  <c:v>0.64400000000000002</c:v>
                </c:pt>
              </c:numCache>
            </c:numRef>
          </c:val>
          <c:smooth val="0"/>
        </c:ser>
        <c:ser>
          <c:idx val="1"/>
          <c:order val="1"/>
          <c:tx>
            <c:strRef>
              <c:f>'Pactuação Interfederativa MG'!$E$362</c:f>
              <c:strCache>
                <c:ptCount val="1"/>
                <c:pt idx="0">
                  <c:v>Metas</c:v>
                </c:pt>
              </c:strCache>
            </c:strRef>
          </c:tx>
          <c:cat>
            <c:numRef>
              <c:f>'Pactuação Interfederativa MG'!$C$363:$C$372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MG'!$E$363:$E$372</c:f>
              <c:numCache>
                <c:formatCode>0.00%</c:formatCode>
                <c:ptCount val="10"/>
                <c:pt idx="5">
                  <c:v>0.8</c:v>
                </c:pt>
                <c:pt idx="6">
                  <c:v>0.9</c:v>
                </c:pt>
                <c:pt idx="7">
                  <c:v>1</c:v>
                </c:pt>
              </c:numCache>
            </c:numRef>
          </c:val>
          <c:smooth val="0"/>
        </c:ser>
        <c:dLbls>
          <c:showLegendKey val="0"/>
          <c:showVal val="0"/>
          <c:showCatName val="0"/>
          <c:showSerName val="0"/>
          <c:showPercent val="0"/>
          <c:showBubbleSize val="0"/>
        </c:dLbls>
        <c:marker val="1"/>
        <c:smooth val="0"/>
        <c:axId val="97193984"/>
        <c:axId val="97195520"/>
      </c:lineChart>
      <c:catAx>
        <c:axId val="97193984"/>
        <c:scaling>
          <c:orientation val="minMax"/>
        </c:scaling>
        <c:delete val="0"/>
        <c:axPos val="b"/>
        <c:numFmt formatCode="General" sourceLinked="1"/>
        <c:majorTickMark val="out"/>
        <c:minorTickMark val="none"/>
        <c:tickLblPos val="nextTo"/>
        <c:crossAx val="97195520"/>
        <c:crosses val="autoZero"/>
        <c:auto val="1"/>
        <c:lblAlgn val="ctr"/>
        <c:lblOffset val="100"/>
        <c:noMultiLvlLbl val="0"/>
      </c:catAx>
      <c:valAx>
        <c:axId val="97195520"/>
        <c:scaling>
          <c:orientation val="minMax"/>
        </c:scaling>
        <c:delete val="0"/>
        <c:axPos val="l"/>
        <c:majorGridlines/>
        <c:numFmt formatCode="0.00%" sourceLinked="1"/>
        <c:majorTickMark val="out"/>
        <c:minorTickMark val="none"/>
        <c:tickLblPos val="nextTo"/>
        <c:crossAx val="97193984"/>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200"/>
              <a:t>Proporção de preenchimento do campo "ocupação" nas notificações de agravos relacionados ao trabalho</a:t>
            </a:r>
          </a:p>
        </c:rich>
      </c:tx>
      <c:layout/>
      <c:overlay val="0"/>
    </c:title>
    <c:autoTitleDeleted val="0"/>
    <c:plotArea>
      <c:layout/>
      <c:lineChart>
        <c:grouping val="standard"/>
        <c:varyColors val="0"/>
        <c:ser>
          <c:idx val="0"/>
          <c:order val="0"/>
          <c:tx>
            <c:strRef>
              <c:f>'Pactuação Interfederativa MG'!$D$378</c:f>
              <c:strCache>
                <c:ptCount val="1"/>
                <c:pt idx="0">
                  <c:v>Série Histórica</c:v>
                </c:pt>
              </c:strCache>
            </c:strRef>
          </c:tx>
          <c:cat>
            <c:numRef>
              <c:f>'Pactuação Interfederativa MG'!$C$379:$C$388</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MG'!$D$379:$D$388</c:f>
              <c:numCache>
                <c:formatCode>0.00</c:formatCode>
                <c:ptCount val="10"/>
                <c:pt idx="0">
                  <c:v>97.060427904721507</c:v>
                </c:pt>
                <c:pt idx="1">
                  <c:v>96.526987018902304</c:v>
                </c:pt>
                <c:pt idx="2">
                  <c:v>97.51721024715043</c:v>
                </c:pt>
                <c:pt idx="3">
                  <c:v>97.994140184809552</c:v>
                </c:pt>
                <c:pt idx="4">
                  <c:v>97.58</c:v>
                </c:pt>
                <c:pt idx="5">
                  <c:v>94</c:v>
                </c:pt>
                <c:pt idx="6">
                  <c:v>94</c:v>
                </c:pt>
                <c:pt idx="7">
                  <c:v>95</c:v>
                </c:pt>
              </c:numCache>
            </c:numRef>
          </c:val>
          <c:smooth val="0"/>
        </c:ser>
        <c:ser>
          <c:idx val="1"/>
          <c:order val="1"/>
          <c:tx>
            <c:strRef>
              <c:f>'Pactuação Interfederativa MG'!$E$378</c:f>
              <c:strCache>
                <c:ptCount val="1"/>
                <c:pt idx="0">
                  <c:v>Metas</c:v>
                </c:pt>
              </c:strCache>
            </c:strRef>
          </c:tx>
          <c:cat>
            <c:numRef>
              <c:f>'Pactuação Interfederativa MG'!$C$379:$C$388</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MG'!$E$379:$E$388</c:f>
              <c:numCache>
                <c:formatCode>General</c:formatCode>
                <c:ptCount val="10"/>
                <c:pt idx="5" formatCode="0.00">
                  <c:v>95.5</c:v>
                </c:pt>
                <c:pt idx="6" formatCode="0.00">
                  <c:v>96</c:v>
                </c:pt>
                <c:pt idx="7" formatCode="0.00">
                  <c:v>96.5</c:v>
                </c:pt>
                <c:pt idx="8" formatCode="0.00%">
                  <c:v>0.96499999999999997</c:v>
                </c:pt>
                <c:pt idx="9" formatCode="0.00%">
                  <c:v>0.96499999999999997</c:v>
                </c:pt>
              </c:numCache>
            </c:numRef>
          </c:val>
          <c:smooth val="0"/>
        </c:ser>
        <c:dLbls>
          <c:showLegendKey val="0"/>
          <c:showVal val="0"/>
          <c:showCatName val="0"/>
          <c:showSerName val="0"/>
          <c:showPercent val="0"/>
          <c:showBubbleSize val="0"/>
        </c:dLbls>
        <c:marker val="1"/>
        <c:smooth val="0"/>
        <c:axId val="97233152"/>
        <c:axId val="97247232"/>
      </c:lineChart>
      <c:catAx>
        <c:axId val="97233152"/>
        <c:scaling>
          <c:orientation val="minMax"/>
        </c:scaling>
        <c:delete val="0"/>
        <c:axPos val="b"/>
        <c:numFmt formatCode="General" sourceLinked="1"/>
        <c:majorTickMark val="out"/>
        <c:minorTickMark val="none"/>
        <c:tickLblPos val="nextTo"/>
        <c:crossAx val="97247232"/>
        <c:crosses val="autoZero"/>
        <c:auto val="1"/>
        <c:lblAlgn val="ctr"/>
        <c:lblOffset val="100"/>
        <c:noMultiLvlLbl val="0"/>
      </c:catAx>
      <c:valAx>
        <c:axId val="97247232"/>
        <c:scaling>
          <c:orientation val="minMax"/>
        </c:scaling>
        <c:delete val="0"/>
        <c:axPos val="l"/>
        <c:majorGridlines/>
        <c:numFmt formatCode="0.00" sourceLinked="1"/>
        <c:majorTickMark val="out"/>
        <c:minorTickMark val="none"/>
        <c:tickLblPos val="nextTo"/>
        <c:crossAx val="97233152"/>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400"/>
              <a:t>Proporção de registro de óbitos </a:t>
            </a:r>
          </a:p>
          <a:p>
            <a:pPr>
              <a:defRPr/>
            </a:pPr>
            <a:r>
              <a:rPr lang="pt-BR" sz="1400"/>
              <a:t>com causa básica definida</a:t>
            </a:r>
          </a:p>
        </c:rich>
      </c:tx>
      <c:layout/>
      <c:overlay val="0"/>
    </c:title>
    <c:autoTitleDeleted val="0"/>
    <c:plotArea>
      <c:layout/>
      <c:lineChart>
        <c:grouping val="standard"/>
        <c:varyColors val="0"/>
        <c:ser>
          <c:idx val="0"/>
          <c:order val="0"/>
          <c:tx>
            <c:strRef>
              <c:f>'Pactuação Interfederativa MG'!$D$41</c:f>
              <c:strCache>
                <c:ptCount val="1"/>
                <c:pt idx="0">
                  <c:v>Série Histórica</c:v>
                </c:pt>
              </c:strCache>
            </c:strRef>
          </c:tx>
          <c:cat>
            <c:numRef>
              <c:f>'Pactuação Interfederativa MG'!$C$42:$C$51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MG'!$D$42:$D$51</c:f>
              <c:numCache>
                <c:formatCode>0.00%</c:formatCode>
                <c:ptCount val="10"/>
                <c:pt idx="0">
                  <c:v>0.91520000000000001</c:v>
                </c:pt>
                <c:pt idx="1">
                  <c:v>0.91790000000000005</c:v>
                </c:pt>
                <c:pt idx="2">
                  <c:v>0.92169999999999996</c:v>
                </c:pt>
                <c:pt idx="3">
                  <c:v>0.9194</c:v>
                </c:pt>
                <c:pt idx="4">
                  <c:v>0.92010000000000003</c:v>
                </c:pt>
                <c:pt idx="5">
                  <c:v>0.91669999999999996</c:v>
                </c:pt>
                <c:pt idx="6">
                  <c:v>0.92459999999999998</c:v>
                </c:pt>
                <c:pt idx="7">
                  <c:v>0.9294</c:v>
                </c:pt>
              </c:numCache>
            </c:numRef>
          </c:val>
          <c:smooth val="0"/>
        </c:ser>
        <c:ser>
          <c:idx val="1"/>
          <c:order val="1"/>
          <c:tx>
            <c:strRef>
              <c:f>'Pactuação Interfederativa MG'!$E$41</c:f>
              <c:strCache>
                <c:ptCount val="1"/>
                <c:pt idx="0">
                  <c:v>Metas</c:v>
                </c:pt>
              </c:strCache>
            </c:strRef>
          </c:tx>
          <c:cat>
            <c:numRef>
              <c:f>'Pactuação Interfederativa MG'!$C$42:$C$51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MG'!$E$42:$E$51</c:f>
              <c:numCache>
                <c:formatCode>0.00%</c:formatCode>
                <c:ptCount val="10"/>
                <c:pt idx="5">
                  <c:v>0.9</c:v>
                </c:pt>
                <c:pt idx="6">
                  <c:v>0.9</c:v>
                </c:pt>
                <c:pt idx="7">
                  <c:v>0.9</c:v>
                </c:pt>
                <c:pt idx="8">
                  <c:v>0.92600000000000005</c:v>
                </c:pt>
                <c:pt idx="9">
                  <c:v>0.92700000000000005</c:v>
                </c:pt>
              </c:numCache>
            </c:numRef>
          </c:val>
          <c:smooth val="0"/>
        </c:ser>
        <c:dLbls>
          <c:showLegendKey val="0"/>
          <c:showVal val="0"/>
          <c:showCatName val="0"/>
          <c:showSerName val="0"/>
          <c:showPercent val="0"/>
          <c:showBubbleSize val="0"/>
        </c:dLbls>
        <c:marker val="1"/>
        <c:smooth val="0"/>
        <c:axId val="93553408"/>
        <c:axId val="93554944"/>
      </c:lineChart>
      <c:catAx>
        <c:axId val="93553408"/>
        <c:scaling>
          <c:orientation val="minMax"/>
        </c:scaling>
        <c:delete val="0"/>
        <c:axPos val="b"/>
        <c:numFmt formatCode="General" sourceLinked="1"/>
        <c:majorTickMark val="out"/>
        <c:minorTickMark val="none"/>
        <c:tickLblPos val="nextTo"/>
        <c:crossAx val="93554944"/>
        <c:crosses val="autoZero"/>
        <c:auto val="1"/>
        <c:lblAlgn val="ctr"/>
        <c:lblOffset val="100"/>
        <c:noMultiLvlLbl val="0"/>
      </c:catAx>
      <c:valAx>
        <c:axId val="93554944"/>
        <c:scaling>
          <c:orientation val="minMax"/>
        </c:scaling>
        <c:delete val="0"/>
        <c:axPos val="l"/>
        <c:majorGridlines/>
        <c:numFmt formatCode="0.00%" sourceLinked="1"/>
        <c:majorTickMark val="out"/>
        <c:minorTickMark val="none"/>
        <c:tickLblPos val="nextTo"/>
        <c:crossAx val="93553408"/>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400"/>
              <a:t>Proporção de vacinas selecionadas do Calendário Nacional de Vacinação para crianças menores de dois anos de idade </a:t>
            </a:r>
          </a:p>
        </c:rich>
      </c:tx>
      <c:layout/>
      <c:overlay val="0"/>
    </c:title>
    <c:autoTitleDeleted val="0"/>
    <c:plotArea>
      <c:layout/>
      <c:lineChart>
        <c:grouping val="standard"/>
        <c:varyColors val="0"/>
        <c:ser>
          <c:idx val="0"/>
          <c:order val="0"/>
          <c:tx>
            <c:strRef>
              <c:f>'Pactuação Interfederativa MG'!$D$58</c:f>
              <c:strCache>
                <c:ptCount val="1"/>
                <c:pt idx="0">
                  <c:v>Série Histórica</c:v>
                </c:pt>
              </c:strCache>
            </c:strRef>
          </c:tx>
          <c:cat>
            <c:numRef>
              <c:f>'Pactuação Interfederativa MG'!$C$59:$C$68</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MG'!$D$59:$D$68</c:f>
              <c:numCache>
                <c:formatCode>0.00%</c:formatCode>
                <c:ptCount val="10"/>
                <c:pt idx="0">
                  <c:v>0.75</c:v>
                </c:pt>
                <c:pt idx="1">
                  <c:v>1</c:v>
                </c:pt>
                <c:pt idx="2">
                  <c:v>1</c:v>
                </c:pt>
                <c:pt idx="3">
                  <c:v>0.5</c:v>
                </c:pt>
                <c:pt idx="4">
                  <c:v>0</c:v>
                </c:pt>
                <c:pt idx="5">
                  <c:v>0</c:v>
                </c:pt>
                <c:pt idx="6">
                  <c:v>0.89</c:v>
                </c:pt>
                <c:pt idx="7">
                  <c:v>0.25</c:v>
                </c:pt>
              </c:numCache>
            </c:numRef>
          </c:val>
          <c:smooth val="0"/>
        </c:ser>
        <c:ser>
          <c:idx val="1"/>
          <c:order val="1"/>
          <c:tx>
            <c:strRef>
              <c:f>'Pactuação Interfederativa MG'!$E$58</c:f>
              <c:strCache>
                <c:ptCount val="1"/>
                <c:pt idx="0">
                  <c:v>Metas</c:v>
                </c:pt>
              </c:strCache>
            </c:strRef>
          </c:tx>
          <c:cat>
            <c:numRef>
              <c:f>'Pactuação Interfederativa MG'!$C$59:$C$68</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MG'!$E$59:$E$68</c:f>
              <c:numCache>
                <c:formatCode>0.00%</c:formatCode>
                <c:ptCount val="10"/>
                <c:pt idx="5">
                  <c:v>1</c:v>
                </c:pt>
                <c:pt idx="6">
                  <c:v>1</c:v>
                </c:pt>
                <c:pt idx="7">
                  <c:v>1</c:v>
                </c:pt>
                <c:pt idx="8">
                  <c:v>0.75</c:v>
                </c:pt>
                <c:pt idx="9">
                  <c:v>0.75</c:v>
                </c:pt>
              </c:numCache>
            </c:numRef>
          </c:val>
          <c:smooth val="0"/>
        </c:ser>
        <c:dLbls>
          <c:showLegendKey val="0"/>
          <c:showVal val="0"/>
          <c:showCatName val="0"/>
          <c:showSerName val="0"/>
          <c:showPercent val="0"/>
          <c:showBubbleSize val="0"/>
        </c:dLbls>
        <c:marker val="1"/>
        <c:smooth val="0"/>
        <c:axId val="93568000"/>
        <c:axId val="93577984"/>
      </c:lineChart>
      <c:catAx>
        <c:axId val="93568000"/>
        <c:scaling>
          <c:orientation val="minMax"/>
        </c:scaling>
        <c:delete val="0"/>
        <c:axPos val="b"/>
        <c:numFmt formatCode="General" sourceLinked="1"/>
        <c:majorTickMark val="out"/>
        <c:minorTickMark val="none"/>
        <c:tickLblPos val="nextTo"/>
        <c:crossAx val="93577984"/>
        <c:crosses val="autoZero"/>
        <c:auto val="1"/>
        <c:lblAlgn val="ctr"/>
        <c:lblOffset val="100"/>
        <c:noMultiLvlLbl val="0"/>
      </c:catAx>
      <c:valAx>
        <c:axId val="93577984"/>
        <c:scaling>
          <c:orientation val="minMax"/>
        </c:scaling>
        <c:delete val="0"/>
        <c:axPos val="l"/>
        <c:majorGridlines/>
        <c:numFmt formatCode="0.00%" sourceLinked="1"/>
        <c:majorTickMark val="out"/>
        <c:minorTickMark val="none"/>
        <c:tickLblPos val="nextTo"/>
        <c:crossAx val="93568000"/>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400"/>
              <a:t>Proporção de casos casos novos de doenças de notificação compulsória imediata (DNCI) encerrados em até 60 dias após notificação</a:t>
            </a:r>
          </a:p>
        </c:rich>
      </c:tx>
      <c:layout/>
      <c:overlay val="0"/>
    </c:title>
    <c:autoTitleDeleted val="0"/>
    <c:plotArea>
      <c:layout/>
      <c:lineChart>
        <c:grouping val="standard"/>
        <c:varyColors val="0"/>
        <c:ser>
          <c:idx val="0"/>
          <c:order val="0"/>
          <c:tx>
            <c:strRef>
              <c:f>'Pactuação Interfederativa MG'!$D$74</c:f>
              <c:strCache>
                <c:ptCount val="1"/>
                <c:pt idx="0">
                  <c:v>Série Histórica</c:v>
                </c:pt>
              </c:strCache>
            </c:strRef>
          </c:tx>
          <c:cat>
            <c:numRef>
              <c:f>'Pactuação Interfederativa MG'!$C$75:$C$84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MG'!$D$75:$D$84</c:f>
              <c:numCache>
                <c:formatCode>0.00%</c:formatCode>
                <c:ptCount val="10"/>
                <c:pt idx="0">
                  <c:v>0.87719999999999998</c:v>
                </c:pt>
                <c:pt idx="1">
                  <c:v>0.88829999999999998</c:v>
                </c:pt>
                <c:pt idx="2">
                  <c:v>0.89659999999999995</c:v>
                </c:pt>
                <c:pt idx="3">
                  <c:v>0.90990000000000004</c:v>
                </c:pt>
                <c:pt idx="4">
                  <c:v>0.67430000000000001</c:v>
                </c:pt>
                <c:pt idx="5">
                  <c:v>0.65690000000000004</c:v>
                </c:pt>
                <c:pt idx="6">
                  <c:v>0.81210000000000004</c:v>
                </c:pt>
                <c:pt idx="7">
                  <c:v>0.79700000000000004</c:v>
                </c:pt>
              </c:numCache>
            </c:numRef>
          </c:val>
          <c:smooth val="0"/>
        </c:ser>
        <c:ser>
          <c:idx val="1"/>
          <c:order val="1"/>
          <c:tx>
            <c:strRef>
              <c:f>'Pactuação Interfederativa MG'!$E$74</c:f>
              <c:strCache>
                <c:ptCount val="1"/>
                <c:pt idx="0">
                  <c:v>Metas</c:v>
                </c:pt>
              </c:strCache>
            </c:strRef>
          </c:tx>
          <c:cat>
            <c:numRef>
              <c:f>'Pactuação Interfederativa MG'!$C$75:$C$84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MG'!$E$75:$E$84</c:f>
              <c:numCache>
                <c:formatCode>0.00%</c:formatCode>
                <c:ptCount val="10"/>
                <c:pt idx="5">
                  <c:v>0.8</c:v>
                </c:pt>
                <c:pt idx="6">
                  <c:v>0.8</c:v>
                </c:pt>
                <c:pt idx="7">
                  <c:v>0.8</c:v>
                </c:pt>
                <c:pt idx="8">
                  <c:v>0.81499999999999995</c:v>
                </c:pt>
                <c:pt idx="9">
                  <c:v>0.82</c:v>
                </c:pt>
              </c:numCache>
            </c:numRef>
          </c:val>
          <c:smooth val="0"/>
        </c:ser>
        <c:dLbls>
          <c:showLegendKey val="0"/>
          <c:showVal val="0"/>
          <c:showCatName val="0"/>
          <c:showSerName val="0"/>
          <c:showPercent val="0"/>
          <c:showBubbleSize val="0"/>
        </c:dLbls>
        <c:marker val="1"/>
        <c:smooth val="0"/>
        <c:axId val="95115136"/>
        <c:axId val="95116672"/>
      </c:lineChart>
      <c:catAx>
        <c:axId val="95115136"/>
        <c:scaling>
          <c:orientation val="minMax"/>
        </c:scaling>
        <c:delete val="0"/>
        <c:axPos val="b"/>
        <c:numFmt formatCode="General" sourceLinked="1"/>
        <c:majorTickMark val="out"/>
        <c:minorTickMark val="none"/>
        <c:tickLblPos val="nextTo"/>
        <c:crossAx val="95116672"/>
        <c:crosses val="autoZero"/>
        <c:auto val="1"/>
        <c:lblAlgn val="ctr"/>
        <c:lblOffset val="100"/>
        <c:noMultiLvlLbl val="0"/>
      </c:catAx>
      <c:valAx>
        <c:axId val="95116672"/>
        <c:scaling>
          <c:orientation val="minMax"/>
        </c:scaling>
        <c:delete val="0"/>
        <c:axPos val="l"/>
        <c:majorGridlines/>
        <c:numFmt formatCode="0.00%" sourceLinked="1"/>
        <c:majorTickMark val="out"/>
        <c:minorTickMark val="none"/>
        <c:tickLblPos val="nextTo"/>
        <c:crossAx val="95115136"/>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400"/>
              <a:t>Proporção de cura dos casos novos de hanseníase diagnoticados nos anos da coortes</a:t>
            </a:r>
          </a:p>
        </c:rich>
      </c:tx>
      <c:layout/>
      <c:overlay val="0"/>
    </c:title>
    <c:autoTitleDeleted val="0"/>
    <c:plotArea>
      <c:layout/>
      <c:lineChart>
        <c:grouping val="standard"/>
        <c:varyColors val="0"/>
        <c:ser>
          <c:idx val="0"/>
          <c:order val="0"/>
          <c:tx>
            <c:strRef>
              <c:f>'Pactuação Interfederativa MG'!$D$91</c:f>
              <c:strCache>
                <c:ptCount val="1"/>
                <c:pt idx="0">
                  <c:v>Série Histórica</c:v>
                </c:pt>
              </c:strCache>
            </c:strRef>
          </c:tx>
          <c:cat>
            <c:numRef>
              <c:f>'Pactuação Interfederativa MG'!$C$92:$C$101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MG'!$D$92:$D$101</c:f>
              <c:numCache>
                <c:formatCode>0.00%</c:formatCode>
                <c:ptCount val="10"/>
                <c:pt idx="0">
                  <c:v>0.86809999999999998</c:v>
                </c:pt>
                <c:pt idx="1">
                  <c:v>0.87919999999999998</c:v>
                </c:pt>
                <c:pt idx="2">
                  <c:v>0.88780000000000003</c:v>
                </c:pt>
                <c:pt idx="3">
                  <c:v>0.88900000000000001</c:v>
                </c:pt>
                <c:pt idx="4">
                  <c:v>0.84279999999999999</c:v>
                </c:pt>
                <c:pt idx="5">
                  <c:v>0.85199999999999998</c:v>
                </c:pt>
                <c:pt idx="6">
                  <c:v>0.86670000000000003</c:v>
                </c:pt>
                <c:pt idx="7">
                  <c:v>0.77270000000000005</c:v>
                </c:pt>
              </c:numCache>
            </c:numRef>
          </c:val>
          <c:smooth val="0"/>
        </c:ser>
        <c:ser>
          <c:idx val="1"/>
          <c:order val="1"/>
          <c:tx>
            <c:strRef>
              <c:f>'Pactuação Interfederativa MG'!$E$91</c:f>
              <c:strCache>
                <c:ptCount val="1"/>
                <c:pt idx="0">
                  <c:v>Metas</c:v>
                </c:pt>
              </c:strCache>
            </c:strRef>
          </c:tx>
          <c:cat>
            <c:numRef>
              <c:f>'Pactuação Interfederativa MG'!$C$92:$C$101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MG'!$E$92:$E$101</c:f>
              <c:numCache>
                <c:formatCode>0.00%</c:formatCode>
                <c:ptCount val="10"/>
                <c:pt idx="5">
                  <c:v>0.9</c:v>
                </c:pt>
                <c:pt idx="6">
                  <c:v>0.9</c:v>
                </c:pt>
                <c:pt idx="7">
                  <c:v>0.9</c:v>
                </c:pt>
                <c:pt idx="8">
                  <c:v>0.86799999999999999</c:v>
                </c:pt>
                <c:pt idx="9" formatCode="0%">
                  <c:v>0.88</c:v>
                </c:pt>
              </c:numCache>
            </c:numRef>
          </c:val>
          <c:smooth val="0"/>
        </c:ser>
        <c:dLbls>
          <c:showLegendKey val="0"/>
          <c:showVal val="0"/>
          <c:showCatName val="0"/>
          <c:showSerName val="0"/>
          <c:showPercent val="0"/>
          <c:showBubbleSize val="0"/>
        </c:dLbls>
        <c:marker val="1"/>
        <c:smooth val="0"/>
        <c:axId val="95141888"/>
        <c:axId val="95143424"/>
      </c:lineChart>
      <c:catAx>
        <c:axId val="95141888"/>
        <c:scaling>
          <c:orientation val="minMax"/>
        </c:scaling>
        <c:delete val="0"/>
        <c:axPos val="b"/>
        <c:numFmt formatCode="General" sourceLinked="1"/>
        <c:majorTickMark val="out"/>
        <c:minorTickMark val="none"/>
        <c:tickLblPos val="nextTo"/>
        <c:crossAx val="95143424"/>
        <c:crosses val="autoZero"/>
        <c:auto val="1"/>
        <c:lblAlgn val="ctr"/>
        <c:lblOffset val="100"/>
        <c:noMultiLvlLbl val="0"/>
      </c:catAx>
      <c:valAx>
        <c:axId val="95143424"/>
        <c:scaling>
          <c:orientation val="minMax"/>
        </c:scaling>
        <c:delete val="0"/>
        <c:axPos val="l"/>
        <c:majorGridlines/>
        <c:numFmt formatCode="0.00%" sourceLinked="1"/>
        <c:majorTickMark val="out"/>
        <c:minorTickMark val="none"/>
        <c:tickLblPos val="nextTo"/>
        <c:crossAx val="95141888"/>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400"/>
              <a:t>Número de casos autóctones de malária</a:t>
            </a:r>
          </a:p>
        </c:rich>
      </c:tx>
      <c:layout>
        <c:manualLayout>
          <c:xMode val="edge"/>
          <c:yMode val="edge"/>
          <c:x val="0.22098681798853356"/>
          <c:y val="0"/>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'Pactuação Interfederativa MG'!$D$109</c:f>
              <c:strCache>
                <c:ptCount val="1"/>
                <c:pt idx="0">
                  <c:v>Série Histórica</c:v>
                </c:pt>
              </c:strCache>
            </c:strRef>
          </c:tx>
          <c:invertIfNegative val="0"/>
          <c:cat>
            <c:strRef>
              <c:f>'Pactuação Interfederativa MG'!$C$110:$C$116</c:f>
              <c:strCache>
                <c:ptCount val="7"/>
                <c:pt idx="0">
                  <c:v>2015</c:v>
                </c:pt>
                <c:pt idx="1">
                  <c:v>2016*</c:v>
                </c:pt>
                <c:pt idx="2">
                  <c:v>2017</c:v>
                </c:pt>
                <c:pt idx="3">
                  <c:v>2018</c:v>
                </c:pt>
                <c:pt idx="4">
                  <c:v>2019</c:v>
                </c:pt>
                <c:pt idx="5">
                  <c:v>2020</c:v>
                </c:pt>
                <c:pt idx="6">
                  <c:v>2021</c:v>
                </c:pt>
              </c:strCache>
            </c:strRef>
          </c:cat>
          <c:val>
            <c:numRef>
              <c:f>'Pactuação Interfederativa MG'!$D$110:$D$116</c:f>
              <c:numCache>
                <c:formatCode>General</c:formatCode>
                <c:ptCount val="7"/>
                <c:pt idx="0">
                  <c:v>1</c:v>
                </c:pt>
                <c:pt idx="1">
                  <c:v>5</c:v>
                </c:pt>
              </c:numCache>
            </c:numRef>
          </c:val>
        </c:ser>
        <c:ser>
          <c:idx val="1"/>
          <c:order val="1"/>
          <c:tx>
            <c:strRef>
              <c:f>'Pactuação Interfederativa MG'!$E$109</c:f>
              <c:strCache>
                <c:ptCount val="1"/>
                <c:pt idx="0">
                  <c:v>Metas</c:v>
                </c:pt>
              </c:strCache>
            </c:strRef>
          </c:tx>
          <c:invertIfNegative val="0"/>
          <c:cat>
            <c:strRef>
              <c:f>'Pactuação Interfederativa MG'!$C$110:$C$116</c:f>
              <c:strCache>
                <c:ptCount val="7"/>
                <c:pt idx="0">
                  <c:v>2015</c:v>
                </c:pt>
                <c:pt idx="1">
                  <c:v>2016*</c:v>
                </c:pt>
                <c:pt idx="2">
                  <c:v>2017</c:v>
                </c:pt>
                <c:pt idx="3">
                  <c:v>2018</c:v>
                </c:pt>
                <c:pt idx="4">
                  <c:v>2019</c:v>
                </c:pt>
                <c:pt idx="5">
                  <c:v>2020</c:v>
                </c:pt>
                <c:pt idx="6">
                  <c:v>2021</c:v>
                </c:pt>
              </c:strCache>
            </c:strRef>
          </c:cat>
          <c:val>
            <c:numRef>
              <c:f>'Pactuação Interfederativa MG'!$E$110:$E$116</c:f>
              <c:numCache>
                <c:formatCode>General</c:formatCode>
                <c:ptCount val="7"/>
              </c:numCache>
            </c:numRef>
          </c:val>
        </c:ser>
        <c:dLbls>
          <c:showLegendKey val="0"/>
          <c:showVal val="0"/>
          <c:showCatName val="0"/>
          <c:showSerName val="0"/>
          <c:showPercent val="0"/>
          <c:showBubbleSize val="0"/>
        </c:dLbls>
        <c:gapWidth val="150"/>
        <c:shape val="box"/>
        <c:axId val="95156864"/>
        <c:axId val="92885376"/>
        <c:axId val="0"/>
      </c:bar3DChart>
      <c:catAx>
        <c:axId val="95156864"/>
        <c:scaling>
          <c:orientation val="minMax"/>
        </c:scaling>
        <c:delete val="0"/>
        <c:axPos val="b"/>
        <c:majorTickMark val="out"/>
        <c:minorTickMark val="none"/>
        <c:tickLblPos val="nextTo"/>
        <c:crossAx val="92885376"/>
        <c:crosses val="autoZero"/>
        <c:auto val="1"/>
        <c:lblAlgn val="ctr"/>
        <c:lblOffset val="100"/>
        <c:noMultiLvlLbl val="0"/>
      </c:catAx>
      <c:valAx>
        <c:axId val="92885376"/>
        <c:scaling>
          <c:orientation val="minMax"/>
        </c:scaling>
        <c:delete val="0"/>
        <c:axPos val="l"/>
        <c:majorGridlines/>
        <c:numFmt formatCode="General" sourceLinked="1"/>
        <c:majorTickMark val="out"/>
        <c:minorTickMark val="none"/>
        <c:tickLblPos val="nextTo"/>
        <c:crossAx val="95156864"/>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400"/>
              <a:t>Número de casos novos de sífilis congênita</a:t>
            </a:r>
          </a:p>
          <a:p>
            <a:pPr>
              <a:defRPr/>
            </a:pPr>
            <a:r>
              <a:rPr lang="pt-BR" sz="1400"/>
              <a:t>em menores de 5 anos</a:t>
            </a:r>
          </a:p>
        </c:rich>
      </c:tx>
      <c:layout/>
      <c:overlay val="0"/>
    </c:title>
    <c:autoTitleDeleted val="0"/>
    <c:plotArea>
      <c:layout/>
      <c:lineChart>
        <c:grouping val="standard"/>
        <c:varyColors val="0"/>
        <c:ser>
          <c:idx val="0"/>
          <c:order val="0"/>
          <c:tx>
            <c:strRef>
              <c:f>'Pactuação Interfederativa MG'!$D$123</c:f>
              <c:strCache>
                <c:ptCount val="1"/>
                <c:pt idx="0">
                  <c:v>Série Histórica</c:v>
                </c:pt>
              </c:strCache>
            </c:strRef>
          </c:tx>
          <c:cat>
            <c:numRef>
              <c:f>'Pactuação Interfederativa MG'!$C$124:$C$133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MG'!$D$124:$D$133</c:f>
              <c:numCache>
                <c:formatCode>General</c:formatCode>
                <c:ptCount val="10"/>
                <c:pt idx="0">
                  <c:v>490</c:v>
                </c:pt>
                <c:pt idx="1">
                  <c:v>622</c:v>
                </c:pt>
                <c:pt idx="2">
                  <c:v>901</c:v>
                </c:pt>
                <c:pt idx="3">
                  <c:v>1395</c:v>
                </c:pt>
                <c:pt idx="4">
                  <c:v>1481</c:v>
                </c:pt>
                <c:pt idx="5">
                  <c:v>1604</c:v>
                </c:pt>
                <c:pt idx="6">
                  <c:v>3228</c:v>
                </c:pt>
                <c:pt idx="7">
                  <c:v>2206</c:v>
                </c:pt>
              </c:numCache>
            </c:numRef>
          </c:val>
          <c:smooth val="0"/>
        </c:ser>
        <c:ser>
          <c:idx val="1"/>
          <c:order val="1"/>
          <c:tx>
            <c:strRef>
              <c:f>'Pactuação Interfederativa MG'!$E$123</c:f>
              <c:strCache>
                <c:ptCount val="1"/>
                <c:pt idx="0">
                  <c:v>Metas</c:v>
                </c:pt>
              </c:strCache>
            </c:strRef>
          </c:tx>
          <c:cat>
            <c:numRef>
              <c:f>'Pactuação Interfederativa MG'!$C$124:$C$133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MG'!$E$124:$E$133</c:f>
              <c:numCache>
                <c:formatCode>0</c:formatCode>
                <c:ptCount val="10"/>
                <c:pt idx="5">
                  <c:v>1184.8</c:v>
                </c:pt>
                <c:pt idx="6">
                  <c:v>888.6</c:v>
                </c:pt>
                <c:pt idx="7">
                  <c:v>592.4</c:v>
                </c:pt>
                <c:pt idx="8" formatCode="General">
                  <c:v>2247</c:v>
                </c:pt>
                <c:pt idx="9" formatCode="General">
                  <c:v>2198</c:v>
                </c:pt>
              </c:numCache>
            </c:numRef>
          </c:val>
          <c:smooth val="0"/>
        </c:ser>
        <c:dLbls>
          <c:showLegendKey val="0"/>
          <c:showVal val="0"/>
          <c:showCatName val="0"/>
          <c:showSerName val="0"/>
          <c:showPercent val="0"/>
          <c:showBubbleSize val="0"/>
        </c:dLbls>
        <c:marker val="1"/>
        <c:smooth val="0"/>
        <c:axId val="92906624"/>
        <c:axId val="92908160"/>
      </c:lineChart>
      <c:catAx>
        <c:axId val="92906624"/>
        <c:scaling>
          <c:orientation val="minMax"/>
        </c:scaling>
        <c:delete val="0"/>
        <c:axPos val="b"/>
        <c:numFmt formatCode="General" sourceLinked="1"/>
        <c:majorTickMark val="out"/>
        <c:minorTickMark val="none"/>
        <c:tickLblPos val="nextTo"/>
        <c:crossAx val="92908160"/>
        <c:crosses val="autoZero"/>
        <c:auto val="1"/>
        <c:lblAlgn val="ctr"/>
        <c:lblOffset val="100"/>
        <c:noMultiLvlLbl val="0"/>
      </c:catAx>
      <c:valAx>
        <c:axId val="92908160"/>
        <c:scaling>
          <c:orientation val="minMax"/>
        </c:scaling>
        <c:delete val="0"/>
        <c:axPos val="l"/>
        <c:majorGridlines/>
        <c:numFmt formatCode="General" sourceLinked="1"/>
        <c:majorTickMark val="out"/>
        <c:minorTickMark val="none"/>
        <c:tickLblPos val="nextTo"/>
        <c:crossAx val="92906624"/>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400"/>
              <a:t>Número de casos novos de AIDS </a:t>
            </a:r>
          </a:p>
          <a:p>
            <a:pPr>
              <a:defRPr/>
            </a:pPr>
            <a:r>
              <a:rPr lang="pt-BR" sz="1400"/>
              <a:t>em menores de 5 anos</a:t>
            </a:r>
          </a:p>
        </c:rich>
      </c:tx>
      <c:layout/>
      <c:overlay val="0"/>
    </c:title>
    <c:autoTitleDeleted val="0"/>
    <c:plotArea>
      <c:layout/>
      <c:lineChart>
        <c:grouping val="standard"/>
        <c:varyColors val="0"/>
        <c:ser>
          <c:idx val="0"/>
          <c:order val="0"/>
          <c:tx>
            <c:strRef>
              <c:f>'Pactuação Interfederativa MG'!$D$140</c:f>
              <c:strCache>
                <c:ptCount val="1"/>
                <c:pt idx="0">
                  <c:v>Série Histórica</c:v>
                </c:pt>
              </c:strCache>
            </c:strRef>
          </c:tx>
          <c:cat>
            <c:numRef>
              <c:f>'Pactuação Interfederativa MG'!$C$141:$C$150</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MG'!$D$141:$D$150</c:f>
              <c:numCache>
                <c:formatCode>General</c:formatCode>
                <c:ptCount val="10"/>
                <c:pt idx="0">
                  <c:v>8</c:v>
                </c:pt>
                <c:pt idx="1">
                  <c:v>5</c:v>
                </c:pt>
                <c:pt idx="2">
                  <c:v>7</c:v>
                </c:pt>
                <c:pt idx="3">
                  <c:v>12</c:v>
                </c:pt>
                <c:pt idx="4">
                  <c:v>9</c:v>
                </c:pt>
                <c:pt idx="5">
                  <c:v>5</c:v>
                </c:pt>
                <c:pt idx="6">
                  <c:v>10</c:v>
                </c:pt>
                <c:pt idx="7">
                  <c:v>4</c:v>
                </c:pt>
              </c:numCache>
            </c:numRef>
          </c:val>
          <c:smooth val="0"/>
        </c:ser>
        <c:ser>
          <c:idx val="1"/>
          <c:order val="1"/>
          <c:tx>
            <c:strRef>
              <c:f>'Pactuação Interfederativa MG'!$E$140</c:f>
              <c:strCache>
                <c:ptCount val="1"/>
                <c:pt idx="0">
                  <c:v>Metas</c:v>
                </c:pt>
              </c:strCache>
            </c:strRef>
          </c:tx>
          <c:cat>
            <c:numRef>
              <c:f>'Pactuação Interfederativa MG'!$C$141:$C$150</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'Pactuação Interfederativa MG'!$E$141:$E$150</c:f>
              <c:numCache>
                <c:formatCode>General</c:formatCode>
                <c:ptCount val="10"/>
                <c:pt idx="5">
                  <c:v>9</c:v>
                </c:pt>
                <c:pt idx="6">
                  <c:v>8</c:v>
                </c:pt>
                <c:pt idx="7">
                  <c:v>7</c:v>
                </c:pt>
                <c:pt idx="8">
                  <c:v>6</c:v>
                </c:pt>
                <c:pt idx="9">
                  <c:v>5</c:v>
                </c:pt>
              </c:numCache>
            </c:numRef>
          </c:val>
          <c:smooth val="0"/>
        </c:ser>
        <c:dLbls>
          <c:showLegendKey val="0"/>
          <c:showVal val="0"/>
          <c:showCatName val="0"/>
          <c:showSerName val="0"/>
          <c:showPercent val="0"/>
          <c:showBubbleSize val="0"/>
        </c:dLbls>
        <c:marker val="1"/>
        <c:smooth val="0"/>
        <c:axId val="93007232"/>
        <c:axId val="93017216"/>
      </c:lineChart>
      <c:catAx>
        <c:axId val="93007232"/>
        <c:scaling>
          <c:orientation val="minMax"/>
        </c:scaling>
        <c:delete val="0"/>
        <c:axPos val="b"/>
        <c:numFmt formatCode="General" sourceLinked="1"/>
        <c:majorTickMark val="out"/>
        <c:minorTickMark val="none"/>
        <c:tickLblPos val="nextTo"/>
        <c:crossAx val="93017216"/>
        <c:crosses val="autoZero"/>
        <c:auto val="1"/>
        <c:lblAlgn val="ctr"/>
        <c:lblOffset val="100"/>
        <c:noMultiLvlLbl val="0"/>
      </c:catAx>
      <c:valAx>
        <c:axId val="93017216"/>
        <c:scaling>
          <c:orientation val="minMax"/>
        </c:scaling>
        <c:delete val="0"/>
        <c:axPos val="l"/>
        <c:majorGridlines/>
        <c:numFmt formatCode="General" sourceLinked="1"/>
        <c:majorTickMark val="out"/>
        <c:minorTickMark val="none"/>
        <c:tickLblPos val="nextTo"/>
        <c:crossAx val="93007232"/>
        <c:crosses val="autoZero"/>
        <c:crossBetween val="between"/>
      </c:valAx>
    </c:plotArea>
    <c:legend>
      <c:legendPos val="r"/>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6</xdr:col>
      <xdr:colOff>57149</xdr:colOff>
      <xdr:row>3</xdr:row>
      <xdr:rowOff>352425</xdr:rowOff>
    </xdr:from>
    <xdr:to>
      <xdr:col>12</xdr:col>
      <xdr:colOff>800099</xdr:colOff>
      <xdr:row>16</xdr:row>
      <xdr:rowOff>209550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104775</xdr:colOff>
      <xdr:row>22</xdr:row>
      <xdr:rowOff>57150</xdr:rowOff>
    </xdr:from>
    <xdr:to>
      <xdr:col>12</xdr:col>
      <xdr:colOff>657225</xdr:colOff>
      <xdr:row>34</xdr:row>
      <xdr:rowOff>104775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47625</xdr:colOff>
      <xdr:row>38</xdr:row>
      <xdr:rowOff>200025</xdr:rowOff>
    </xdr:from>
    <xdr:to>
      <xdr:col>12</xdr:col>
      <xdr:colOff>762000</xdr:colOff>
      <xdr:row>51</xdr:row>
      <xdr:rowOff>66675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56</xdr:row>
      <xdr:rowOff>9525</xdr:rowOff>
    </xdr:from>
    <xdr:to>
      <xdr:col>12</xdr:col>
      <xdr:colOff>790575</xdr:colOff>
      <xdr:row>66</xdr:row>
      <xdr:rowOff>161925</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19049</xdr:colOff>
      <xdr:row>72</xdr:row>
      <xdr:rowOff>19050</xdr:rowOff>
    </xdr:from>
    <xdr:to>
      <xdr:col>12</xdr:col>
      <xdr:colOff>819149</xdr:colOff>
      <xdr:row>83</xdr:row>
      <xdr:rowOff>66675</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152400</xdr:colOff>
      <xdr:row>89</xdr:row>
      <xdr:rowOff>9525</xdr:rowOff>
    </xdr:from>
    <xdr:to>
      <xdr:col>12</xdr:col>
      <xdr:colOff>781050</xdr:colOff>
      <xdr:row>101</xdr:row>
      <xdr:rowOff>114300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85724</xdr:colOff>
      <xdr:row>106</xdr:row>
      <xdr:rowOff>171450</xdr:rowOff>
    </xdr:from>
    <xdr:to>
      <xdr:col>12</xdr:col>
      <xdr:colOff>847724</xdr:colOff>
      <xdr:row>118</xdr:row>
      <xdr:rowOff>247650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28575</xdr:colOff>
      <xdr:row>121</xdr:row>
      <xdr:rowOff>0</xdr:rowOff>
    </xdr:from>
    <xdr:to>
      <xdr:col>12</xdr:col>
      <xdr:colOff>800100</xdr:colOff>
      <xdr:row>133</xdr:row>
      <xdr:rowOff>266700</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9525</xdr:colOff>
      <xdr:row>138</xdr:row>
      <xdr:rowOff>0</xdr:rowOff>
    </xdr:from>
    <xdr:to>
      <xdr:col>12</xdr:col>
      <xdr:colOff>781050</xdr:colOff>
      <xdr:row>151</xdr:row>
      <xdr:rowOff>76200</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9524</xdr:colOff>
      <xdr:row>155</xdr:row>
      <xdr:rowOff>0</xdr:rowOff>
    </xdr:from>
    <xdr:to>
      <xdr:col>12</xdr:col>
      <xdr:colOff>752474</xdr:colOff>
      <xdr:row>164</xdr:row>
      <xdr:rowOff>152400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171</xdr:row>
      <xdr:rowOff>0</xdr:rowOff>
    </xdr:from>
    <xdr:to>
      <xdr:col>12</xdr:col>
      <xdr:colOff>809625</xdr:colOff>
      <xdr:row>181</xdr:row>
      <xdr:rowOff>57150</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19050</xdr:colOff>
      <xdr:row>188</xdr:row>
      <xdr:rowOff>9525</xdr:rowOff>
    </xdr:from>
    <xdr:to>
      <xdr:col>12</xdr:col>
      <xdr:colOff>809625</xdr:colOff>
      <xdr:row>196</xdr:row>
      <xdr:rowOff>152400</xdr:rowOff>
    </xdr:to>
    <xdr:graphicFrame macro="">
      <xdr:nvGraphicFramePr>
        <xdr:cNvPr id="15" name="Gráfico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152399</xdr:colOff>
      <xdr:row>205</xdr:row>
      <xdr:rowOff>9525</xdr:rowOff>
    </xdr:from>
    <xdr:to>
      <xdr:col>12</xdr:col>
      <xdr:colOff>771524</xdr:colOff>
      <xdr:row>218</xdr:row>
      <xdr:rowOff>76200</xdr:rowOff>
    </xdr:to>
    <xdr:graphicFrame macro="">
      <xdr:nvGraphicFramePr>
        <xdr:cNvPr id="16" name="Gráfico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142875</xdr:colOff>
      <xdr:row>221</xdr:row>
      <xdr:rowOff>123825</xdr:rowOff>
    </xdr:from>
    <xdr:to>
      <xdr:col>12</xdr:col>
      <xdr:colOff>771525</xdr:colOff>
      <xdr:row>233</xdr:row>
      <xdr:rowOff>152400</xdr:rowOff>
    </xdr:to>
    <xdr:graphicFrame macro="">
      <xdr:nvGraphicFramePr>
        <xdr:cNvPr id="17" name="Gráfico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161924</xdr:colOff>
      <xdr:row>239</xdr:row>
      <xdr:rowOff>9525</xdr:rowOff>
    </xdr:from>
    <xdr:to>
      <xdr:col>12</xdr:col>
      <xdr:colOff>800099</xdr:colOff>
      <xdr:row>251</xdr:row>
      <xdr:rowOff>257175</xdr:rowOff>
    </xdr:to>
    <xdr:graphicFrame macro="">
      <xdr:nvGraphicFramePr>
        <xdr:cNvPr id="18" name="Gráfico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47625</xdr:colOff>
      <xdr:row>255</xdr:row>
      <xdr:rowOff>409575</xdr:rowOff>
    </xdr:from>
    <xdr:to>
      <xdr:col>12</xdr:col>
      <xdr:colOff>819150</xdr:colOff>
      <xdr:row>269</xdr:row>
      <xdr:rowOff>66675</xdr:rowOff>
    </xdr:to>
    <xdr:graphicFrame macro="">
      <xdr:nvGraphicFramePr>
        <xdr:cNvPr id="19" name="Gráfico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19049</xdr:colOff>
      <xdr:row>273</xdr:row>
      <xdr:rowOff>0</xdr:rowOff>
    </xdr:from>
    <xdr:to>
      <xdr:col>12</xdr:col>
      <xdr:colOff>800099</xdr:colOff>
      <xdr:row>285</xdr:row>
      <xdr:rowOff>133350</xdr:rowOff>
    </xdr:to>
    <xdr:graphicFrame macro="">
      <xdr:nvGraphicFramePr>
        <xdr:cNvPr id="20" name="Gráfico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28575</xdr:colOff>
      <xdr:row>290</xdr:row>
      <xdr:rowOff>0</xdr:rowOff>
    </xdr:from>
    <xdr:to>
      <xdr:col>12</xdr:col>
      <xdr:colOff>762000</xdr:colOff>
      <xdr:row>302</xdr:row>
      <xdr:rowOff>66675</xdr:rowOff>
    </xdr:to>
    <xdr:graphicFrame macro="">
      <xdr:nvGraphicFramePr>
        <xdr:cNvPr id="21" name="Gráfico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4761</xdr:colOff>
      <xdr:row>309</xdr:row>
      <xdr:rowOff>4762</xdr:rowOff>
    </xdr:from>
    <xdr:to>
      <xdr:col>12</xdr:col>
      <xdr:colOff>819149</xdr:colOff>
      <xdr:row>321</xdr:row>
      <xdr:rowOff>138112</xdr:rowOff>
    </xdr:to>
    <xdr:graphicFrame macro="">
      <xdr:nvGraphicFramePr>
        <xdr:cNvPr id="22" name="Gráfico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157162</xdr:colOff>
      <xdr:row>325</xdr:row>
      <xdr:rowOff>328612</xdr:rowOff>
    </xdr:from>
    <xdr:to>
      <xdr:col>12</xdr:col>
      <xdr:colOff>781050</xdr:colOff>
      <xdr:row>338</xdr:row>
      <xdr:rowOff>80962</xdr:rowOff>
    </xdr:to>
    <xdr:graphicFrame macro="">
      <xdr:nvGraphicFramePr>
        <xdr:cNvPr id="23" name="Gráfico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157161</xdr:colOff>
      <xdr:row>343</xdr:row>
      <xdr:rowOff>4762</xdr:rowOff>
    </xdr:from>
    <xdr:to>
      <xdr:col>12</xdr:col>
      <xdr:colOff>809624</xdr:colOff>
      <xdr:row>355</xdr:row>
      <xdr:rowOff>71437</xdr:rowOff>
    </xdr:to>
    <xdr:graphicFrame macro="">
      <xdr:nvGraphicFramePr>
        <xdr:cNvPr id="24" name="Gráfico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138112</xdr:colOff>
      <xdr:row>360</xdr:row>
      <xdr:rowOff>4762</xdr:rowOff>
    </xdr:from>
    <xdr:to>
      <xdr:col>12</xdr:col>
      <xdr:colOff>781050</xdr:colOff>
      <xdr:row>371</xdr:row>
      <xdr:rowOff>42862</xdr:rowOff>
    </xdr:to>
    <xdr:graphicFrame macro="">
      <xdr:nvGraphicFramePr>
        <xdr:cNvPr id="25" name="Gráfico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4761</xdr:colOff>
      <xdr:row>376</xdr:row>
      <xdr:rowOff>4762</xdr:rowOff>
    </xdr:from>
    <xdr:to>
      <xdr:col>12</xdr:col>
      <xdr:colOff>800099</xdr:colOff>
      <xdr:row>388</xdr:row>
      <xdr:rowOff>61912</xdr:rowOff>
    </xdr:to>
    <xdr:graphicFrame macro="">
      <xdr:nvGraphicFramePr>
        <xdr:cNvPr id="26" name="Gráfico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91"/>
  <sheetViews>
    <sheetView tabSelected="1" topLeftCell="A370" zoomScaleNormal="100" workbookViewId="0">
      <selection activeCell="M390" sqref="M390"/>
    </sheetView>
  </sheetViews>
  <sheetFormatPr defaultRowHeight="15" x14ac:dyDescent="0.25"/>
  <cols>
    <col min="1" max="1" width="3.140625" style="23" customWidth="1"/>
    <col min="2" max="2" width="36.42578125" style="1" customWidth="1"/>
    <col min="3" max="3" width="9.140625" style="23"/>
    <col min="4" max="4" width="14.140625" style="23" bestFit="1" customWidth="1"/>
    <col min="5" max="5" width="9.5703125" style="23" bestFit="1" customWidth="1"/>
    <col min="6" max="6" width="2.42578125" style="23" customWidth="1"/>
    <col min="7" max="11" width="9.140625" style="23"/>
    <col min="12" max="12" width="19.5703125" style="23" customWidth="1"/>
    <col min="13" max="13" width="14.140625" style="23" customWidth="1"/>
    <col min="14" max="14" width="89.140625" style="23" customWidth="1"/>
    <col min="15" max="16384" width="9.140625" style="23"/>
  </cols>
  <sheetData>
    <row r="1" spans="2:14" x14ac:dyDescent="0.25">
      <c r="B1" s="69" t="s">
        <v>50</v>
      </c>
      <c r="C1" s="69"/>
      <c r="D1" s="69"/>
      <c r="E1" s="69"/>
      <c r="F1" s="69"/>
      <c r="G1" s="69"/>
      <c r="H1" s="69"/>
      <c r="I1" s="69"/>
      <c r="J1" s="69"/>
      <c r="K1" s="69"/>
      <c r="L1" s="69"/>
      <c r="M1" s="69"/>
      <c r="N1" s="69"/>
    </row>
    <row r="2" spans="2:14" ht="18.75" customHeight="1" x14ac:dyDescent="0.25">
      <c r="B2" s="69"/>
      <c r="C2" s="69"/>
      <c r="D2" s="69"/>
      <c r="E2" s="69"/>
      <c r="F2" s="69"/>
      <c r="G2" s="69"/>
      <c r="H2" s="69"/>
      <c r="I2" s="69"/>
      <c r="J2" s="69"/>
      <c r="K2" s="69"/>
      <c r="L2" s="69"/>
      <c r="M2" s="69"/>
      <c r="N2" s="69"/>
    </row>
    <row r="3" spans="2:14" ht="15.75" thickBot="1" x14ac:dyDescent="0.3">
      <c r="B3" s="70"/>
      <c r="C3" s="70"/>
      <c r="D3" s="70"/>
      <c r="E3" s="70"/>
      <c r="F3" s="70"/>
      <c r="G3" s="70"/>
      <c r="H3" s="70"/>
      <c r="I3" s="70"/>
      <c r="J3" s="70"/>
      <c r="K3" s="70"/>
      <c r="L3" s="70"/>
      <c r="M3" s="70"/>
      <c r="N3" s="70"/>
    </row>
    <row r="4" spans="2:14" ht="28.5" customHeight="1" thickBot="1" x14ac:dyDescent="0.3">
      <c r="B4" s="48" t="s">
        <v>0</v>
      </c>
      <c r="C4" s="71" t="s">
        <v>1</v>
      </c>
      <c r="D4" s="71"/>
      <c r="E4" s="71"/>
      <c r="F4" s="26"/>
      <c r="G4" s="26"/>
      <c r="H4" s="26"/>
      <c r="I4" s="26"/>
      <c r="J4" s="26"/>
      <c r="K4" s="26"/>
      <c r="L4" s="26"/>
      <c r="M4" s="27"/>
      <c r="N4" s="28" t="s">
        <v>79</v>
      </c>
    </row>
    <row r="5" spans="2:14" ht="30" customHeight="1" x14ac:dyDescent="0.25">
      <c r="B5" s="43"/>
      <c r="C5" s="46" t="s">
        <v>54</v>
      </c>
      <c r="D5" s="46"/>
      <c r="E5" s="46"/>
      <c r="F5" s="24"/>
      <c r="G5" s="24"/>
      <c r="H5" s="24"/>
      <c r="I5" s="24"/>
      <c r="J5" s="24"/>
      <c r="K5" s="24"/>
      <c r="L5" s="24"/>
      <c r="M5" s="29"/>
      <c r="N5" s="72" t="s">
        <v>52</v>
      </c>
    </row>
    <row r="6" spans="2:14" x14ac:dyDescent="0.25">
      <c r="B6" s="43"/>
      <c r="C6" s="12" t="s">
        <v>36</v>
      </c>
      <c r="D6" s="20" t="s">
        <v>34</v>
      </c>
      <c r="E6" s="20" t="s">
        <v>35</v>
      </c>
      <c r="F6" s="24"/>
      <c r="G6" s="24"/>
      <c r="H6" s="24"/>
      <c r="I6" s="24"/>
      <c r="J6" s="24"/>
      <c r="K6" s="24"/>
      <c r="L6" s="24"/>
      <c r="M6" s="29"/>
      <c r="N6" s="73"/>
    </row>
    <row r="7" spans="2:14" x14ac:dyDescent="0.25">
      <c r="B7" s="75" t="s">
        <v>2</v>
      </c>
      <c r="C7" s="13">
        <v>2012</v>
      </c>
      <c r="D7" s="14">
        <v>302.04984030917575</v>
      </c>
      <c r="E7" s="9"/>
      <c r="F7" s="24"/>
      <c r="G7" s="24"/>
      <c r="H7" s="24"/>
      <c r="I7" s="24"/>
      <c r="J7" s="24"/>
      <c r="K7" s="24"/>
      <c r="L7" s="24"/>
      <c r="M7" s="29"/>
      <c r="N7" s="73"/>
    </row>
    <row r="8" spans="2:14" x14ac:dyDescent="0.25">
      <c r="B8" s="75"/>
      <c r="C8" s="13">
        <v>2013</v>
      </c>
      <c r="D8" s="14">
        <v>301.44613578061245</v>
      </c>
      <c r="E8" s="9"/>
      <c r="F8" s="24"/>
      <c r="G8" s="24"/>
      <c r="H8" s="24"/>
      <c r="I8" s="24"/>
      <c r="J8" s="24"/>
      <c r="K8" s="24"/>
      <c r="L8" s="24"/>
      <c r="M8" s="29"/>
      <c r="N8" s="73"/>
    </row>
    <row r="9" spans="2:14" x14ac:dyDescent="0.25">
      <c r="B9" s="75"/>
      <c r="C9" s="13">
        <v>2014</v>
      </c>
      <c r="D9" s="14">
        <v>307.4722046202715</v>
      </c>
      <c r="E9" s="9"/>
      <c r="F9" s="24"/>
      <c r="G9" s="24"/>
      <c r="H9" s="24"/>
      <c r="I9" s="24"/>
      <c r="J9" s="24"/>
      <c r="K9" s="24"/>
      <c r="L9" s="24"/>
      <c r="M9" s="29"/>
      <c r="N9" s="73"/>
    </row>
    <row r="10" spans="2:14" x14ac:dyDescent="0.25">
      <c r="B10" s="75"/>
      <c r="C10" s="13">
        <v>2015</v>
      </c>
      <c r="D10" s="14">
        <v>309.81018761270752</v>
      </c>
      <c r="E10" s="9"/>
      <c r="F10" s="24"/>
      <c r="G10" s="24"/>
      <c r="H10" s="24"/>
      <c r="I10" s="24"/>
      <c r="J10" s="24"/>
      <c r="K10" s="24"/>
      <c r="L10" s="24"/>
      <c r="M10" s="29"/>
      <c r="N10" s="73"/>
    </row>
    <row r="11" spans="2:14" x14ac:dyDescent="0.25">
      <c r="B11" s="75"/>
      <c r="C11" s="13">
        <v>2016</v>
      </c>
      <c r="D11" s="14">
        <v>320.69882201879454</v>
      </c>
      <c r="E11" s="9"/>
      <c r="F11" s="24"/>
      <c r="G11" s="24"/>
      <c r="H11" s="24"/>
      <c r="I11" s="24"/>
      <c r="J11" s="24"/>
      <c r="K11" s="24"/>
      <c r="L11" s="24"/>
      <c r="M11" s="29"/>
      <c r="N11" s="73"/>
    </row>
    <row r="12" spans="2:14" ht="15.75" x14ac:dyDescent="0.25">
      <c r="B12" s="5"/>
      <c r="C12" s="13">
        <v>2017</v>
      </c>
      <c r="D12" s="13">
        <v>252.65799999999999</v>
      </c>
      <c r="E12" s="21">
        <v>320.69880000000001</v>
      </c>
      <c r="F12" s="24"/>
      <c r="G12" s="24"/>
      <c r="H12" s="24"/>
      <c r="I12" s="24"/>
      <c r="J12" s="24"/>
      <c r="K12" s="24"/>
      <c r="L12" s="24"/>
      <c r="M12" s="29"/>
      <c r="N12" s="73"/>
    </row>
    <row r="13" spans="2:14" ht="15.75" x14ac:dyDescent="0.25">
      <c r="B13" s="5"/>
      <c r="C13" s="13">
        <v>2018</v>
      </c>
      <c r="D13" s="14">
        <v>234.5</v>
      </c>
      <c r="E13" s="9">
        <v>317.49299999999999</v>
      </c>
      <c r="F13" s="24"/>
      <c r="G13" s="24"/>
      <c r="H13" s="24"/>
      <c r="I13" s="24"/>
      <c r="J13" s="24"/>
      <c r="K13" s="24"/>
      <c r="L13" s="24"/>
      <c r="M13" s="29"/>
      <c r="N13" s="73"/>
    </row>
    <row r="14" spans="2:14" ht="15.75" x14ac:dyDescent="0.25">
      <c r="B14" s="5"/>
      <c r="C14" s="13">
        <v>2019</v>
      </c>
      <c r="D14" s="13">
        <v>262.17099999999999</v>
      </c>
      <c r="E14" s="9">
        <v>314.32299999999998</v>
      </c>
      <c r="F14" s="24"/>
      <c r="G14" s="24"/>
      <c r="H14" s="24"/>
      <c r="I14" s="24"/>
      <c r="J14" s="24"/>
      <c r="K14" s="24"/>
      <c r="L14" s="24"/>
      <c r="M14" s="29"/>
      <c r="N14" s="73"/>
    </row>
    <row r="15" spans="2:14" ht="15.75" x14ac:dyDescent="0.25">
      <c r="B15" s="5"/>
      <c r="C15" s="13">
        <v>2020</v>
      </c>
      <c r="D15" s="13"/>
      <c r="E15" s="7">
        <v>283.86</v>
      </c>
      <c r="F15" s="24"/>
      <c r="G15" s="24"/>
      <c r="H15" s="24"/>
      <c r="I15" s="24"/>
      <c r="J15" s="24"/>
      <c r="K15" s="24"/>
      <c r="L15" s="24"/>
      <c r="M15" s="29"/>
      <c r="N15" s="73"/>
    </row>
    <row r="16" spans="2:14" ht="15.75" x14ac:dyDescent="0.25">
      <c r="B16" s="5"/>
      <c r="C16" s="13">
        <v>2021</v>
      </c>
      <c r="D16" s="13"/>
      <c r="E16" s="7">
        <v>281.02</v>
      </c>
      <c r="F16" s="24"/>
      <c r="G16" s="24"/>
      <c r="H16" s="24"/>
      <c r="I16" s="24"/>
      <c r="J16" s="24"/>
      <c r="K16" s="24"/>
      <c r="L16" s="24"/>
      <c r="M16" s="29"/>
      <c r="N16" s="73"/>
    </row>
    <row r="17" spans="2:14" ht="70.5" customHeight="1" x14ac:dyDescent="0.25">
      <c r="B17" s="44" t="s">
        <v>3</v>
      </c>
      <c r="C17" s="45"/>
      <c r="D17" s="45"/>
      <c r="E17" s="45"/>
      <c r="F17" s="24"/>
      <c r="G17" s="24"/>
      <c r="H17" s="24"/>
      <c r="I17" s="24"/>
      <c r="J17" s="24"/>
      <c r="K17" s="24"/>
      <c r="L17" s="24"/>
      <c r="M17" s="24"/>
      <c r="N17" s="82"/>
    </row>
    <row r="18" spans="2:14" x14ac:dyDescent="0.25">
      <c r="B18" s="44"/>
      <c r="C18" s="45"/>
      <c r="D18" s="45"/>
      <c r="E18" s="45"/>
      <c r="F18" s="24"/>
      <c r="G18" s="86" t="s">
        <v>114</v>
      </c>
      <c r="H18" s="86"/>
      <c r="I18" s="86"/>
      <c r="J18" s="86"/>
      <c r="K18" s="86"/>
      <c r="L18" s="86"/>
      <c r="M18" s="24"/>
      <c r="N18" s="82"/>
    </row>
    <row r="19" spans="2:14" ht="28.5" customHeight="1" x14ac:dyDescent="0.25">
      <c r="B19" s="44" t="s">
        <v>4</v>
      </c>
      <c r="C19" s="45"/>
      <c r="D19" s="45"/>
      <c r="E19" s="45"/>
      <c r="F19" s="24"/>
      <c r="G19" s="24"/>
      <c r="H19" s="24"/>
      <c r="I19" s="24"/>
      <c r="J19" s="24"/>
      <c r="K19" s="24"/>
      <c r="L19" s="24"/>
      <c r="M19" s="29"/>
      <c r="N19" s="73"/>
    </row>
    <row r="20" spans="2:14" ht="8.25" customHeight="1" thickBot="1" x14ac:dyDescent="0.3">
      <c r="B20" s="30"/>
      <c r="C20" s="31"/>
      <c r="D20" s="31"/>
      <c r="E20" s="31"/>
      <c r="F20" s="31"/>
      <c r="G20" s="31"/>
      <c r="H20" s="31"/>
      <c r="I20" s="31"/>
      <c r="J20" s="31"/>
      <c r="K20" s="32"/>
      <c r="L20" s="31"/>
      <c r="M20" s="33"/>
      <c r="N20" s="74"/>
    </row>
    <row r="21" spans="2:14" ht="21.75" customHeight="1" thickBot="1" x14ac:dyDescent="0.3">
      <c r="B21" s="34"/>
      <c r="C21" s="25"/>
      <c r="D21" s="25"/>
      <c r="E21" s="25"/>
      <c r="F21" s="25"/>
      <c r="G21" s="25"/>
      <c r="H21" s="25"/>
      <c r="I21" s="25"/>
      <c r="J21" s="25"/>
      <c r="K21" s="35"/>
      <c r="L21" s="25"/>
      <c r="M21" s="25"/>
    </row>
    <row r="22" spans="2:14" ht="34.5" customHeight="1" thickBot="1" x14ac:dyDescent="0.3">
      <c r="B22" s="48" t="s">
        <v>56</v>
      </c>
      <c r="C22" s="64" t="s">
        <v>1</v>
      </c>
      <c r="D22" s="64"/>
      <c r="E22" s="64"/>
      <c r="F22" s="26"/>
      <c r="G22" s="26"/>
      <c r="H22" s="26"/>
      <c r="I22" s="26"/>
      <c r="J22" s="26"/>
      <c r="K22" s="26"/>
      <c r="L22" s="26"/>
      <c r="M22" s="27"/>
      <c r="N22" s="28" t="s">
        <v>79</v>
      </c>
    </row>
    <row r="23" spans="2:14" ht="43.5" customHeight="1" x14ac:dyDescent="0.25">
      <c r="B23" s="43"/>
      <c r="C23" s="46" t="s">
        <v>5</v>
      </c>
      <c r="D23" s="46"/>
      <c r="E23" s="46"/>
      <c r="F23" s="24"/>
      <c r="G23" s="24"/>
      <c r="H23" s="24"/>
      <c r="I23" s="24"/>
      <c r="J23" s="24"/>
      <c r="K23" s="24"/>
      <c r="L23" s="24"/>
      <c r="M23" s="29"/>
      <c r="N23" s="49" t="s">
        <v>80</v>
      </c>
    </row>
    <row r="24" spans="2:14" x14ac:dyDescent="0.25">
      <c r="B24" s="43"/>
      <c r="C24" s="8" t="s">
        <v>36</v>
      </c>
      <c r="D24" s="8" t="s">
        <v>34</v>
      </c>
      <c r="E24" s="8" t="s">
        <v>35</v>
      </c>
      <c r="F24" s="24"/>
      <c r="G24" s="24"/>
      <c r="H24" s="24"/>
      <c r="I24" s="24"/>
      <c r="J24" s="24"/>
      <c r="K24" s="24"/>
      <c r="L24" s="24"/>
      <c r="M24" s="29"/>
      <c r="N24" s="50"/>
    </row>
    <row r="25" spans="2:14" x14ac:dyDescent="0.25">
      <c r="B25" s="76" t="s">
        <v>5</v>
      </c>
      <c r="C25" s="9">
        <v>2012</v>
      </c>
      <c r="D25" s="10">
        <v>0.92520000000000002</v>
      </c>
      <c r="E25" s="10"/>
      <c r="F25" s="24"/>
      <c r="G25" s="24"/>
      <c r="H25" s="24"/>
      <c r="I25" s="24"/>
      <c r="J25" s="24"/>
      <c r="K25" s="24"/>
      <c r="L25" s="24"/>
      <c r="M25" s="29"/>
      <c r="N25" s="50"/>
    </row>
    <row r="26" spans="2:14" x14ac:dyDescent="0.25">
      <c r="B26" s="76"/>
      <c r="C26" s="9">
        <v>2013</v>
      </c>
      <c r="D26" s="10">
        <v>0.95750000000000002</v>
      </c>
      <c r="E26" s="10"/>
      <c r="F26" s="24"/>
      <c r="G26" s="24"/>
      <c r="H26" s="24"/>
      <c r="I26" s="24"/>
      <c r="J26" s="24"/>
      <c r="K26" s="24"/>
      <c r="L26" s="24"/>
      <c r="M26" s="29"/>
      <c r="N26" s="50"/>
    </row>
    <row r="27" spans="2:14" x14ac:dyDescent="0.25">
      <c r="B27" s="76"/>
      <c r="C27" s="9">
        <v>2014</v>
      </c>
      <c r="D27" s="10">
        <v>0.96209999999999996</v>
      </c>
      <c r="E27" s="10"/>
      <c r="F27" s="24"/>
      <c r="G27" s="24"/>
      <c r="H27" s="24"/>
      <c r="I27" s="24"/>
      <c r="J27" s="24"/>
      <c r="K27" s="24"/>
      <c r="L27" s="24"/>
      <c r="M27" s="29"/>
      <c r="N27" s="50"/>
    </row>
    <row r="28" spans="2:14" x14ac:dyDescent="0.25">
      <c r="B28" s="76"/>
      <c r="C28" s="9">
        <v>2015</v>
      </c>
      <c r="D28" s="10">
        <v>0.88959999999999995</v>
      </c>
      <c r="E28" s="10"/>
      <c r="F28" s="24"/>
      <c r="G28" s="24"/>
      <c r="H28" s="24"/>
      <c r="I28" s="24"/>
      <c r="J28" s="24"/>
      <c r="K28" s="24"/>
      <c r="L28" s="24"/>
      <c r="M28" s="29"/>
      <c r="N28" s="50"/>
    </row>
    <row r="29" spans="2:14" x14ac:dyDescent="0.25">
      <c r="B29" s="76"/>
      <c r="C29" s="9">
        <v>2016</v>
      </c>
      <c r="D29" s="10">
        <v>0.82489999999999997</v>
      </c>
      <c r="E29" s="10"/>
      <c r="F29" s="24"/>
      <c r="G29" s="24"/>
      <c r="H29" s="24"/>
      <c r="I29" s="24"/>
      <c r="J29" s="24"/>
      <c r="K29" s="24"/>
      <c r="L29" s="24"/>
      <c r="M29" s="29"/>
      <c r="N29" s="50"/>
    </row>
    <row r="30" spans="2:14" ht="15.75" x14ac:dyDescent="0.25">
      <c r="B30" s="5"/>
      <c r="C30" s="9">
        <v>2017</v>
      </c>
      <c r="D30" s="10">
        <v>0.78239999999999998</v>
      </c>
      <c r="E30" s="10">
        <v>0.83</v>
      </c>
      <c r="F30" s="24"/>
      <c r="G30" s="24"/>
      <c r="H30" s="24"/>
      <c r="I30" s="24"/>
      <c r="J30" s="24"/>
      <c r="K30" s="24"/>
      <c r="L30" s="24"/>
      <c r="M30" s="29"/>
      <c r="N30" s="50"/>
    </row>
    <row r="31" spans="2:14" ht="15.75" x14ac:dyDescent="0.25">
      <c r="B31" s="5"/>
      <c r="C31" s="9">
        <v>2018</v>
      </c>
      <c r="D31" s="10">
        <v>0.94879999999999998</v>
      </c>
      <c r="E31" s="10">
        <v>0.87</v>
      </c>
      <c r="F31" s="24"/>
      <c r="G31" s="24"/>
      <c r="H31" s="24"/>
      <c r="I31" s="24"/>
      <c r="J31" s="24"/>
      <c r="K31" s="24"/>
      <c r="L31" s="24"/>
      <c r="M31" s="29"/>
      <c r="N31" s="50"/>
    </row>
    <row r="32" spans="2:14" ht="15.75" x14ac:dyDescent="0.25">
      <c r="B32" s="5"/>
      <c r="C32" s="9">
        <v>2019</v>
      </c>
      <c r="D32" s="10">
        <v>0.9385</v>
      </c>
      <c r="E32" s="10">
        <v>0.9</v>
      </c>
      <c r="F32" s="24"/>
      <c r="G32" s="24"/>
      <c r="H32" s="24"/>
      <c r="I32" s="24"/>
      <c r="J32" s="24"/>
      <c r="K32" s="24"/>
      <c r="L32" s="24"/>
      <c r="M32" s="29"/>
      <c r="N32" s="50"/>
    </row>
    <row r="33" spans="2:14" ht="15.75" x14ac:dyDescent="0.25">
      <c r="B33" s="5"/>
      <c r="C33" s="9">
        <v>2020</v>
      </c>
      <c r="D33" s="10"/>
      <c r="E33" s="17">
        <v>0.95</v>
      </c>
      <c r="F33" s="24"/>
      <c r="G33" s="24"/>
      <c r="H33" s="24"/>
      <c r="I33" s="24"/>
      <c r="J33" s="24"/>
      <c r="K33" s="24"/>
      <c r="L33" s="24"/>
      <c r="M33" s="29"/>
      <c r="N33" s="50"/>
    </row>
    <row r="34" spans="2:14" ht="15.75" x14ac:dyDescent="0.25">
      <c r="B34" s="5"/>
      <c r="C34" s="9">
        <v>2021</v>
      </c>
      <c r="D34" s="10"/>
      <c r="E34" s="17">
        <v>0.95099999999999996</v>
      </c>
      <c r="F34" s="24"/>
      <c r="G34" s="24"/>
      <c r="H34" s="24"/>
      <c r="I34" s="24"/>
      <c r="J34" s="24"/>
      <c r="K34" s="24"/>
      <c r="L34" s="24"/>
      <c r="M34" s="29"/>
      <c r="N34" s="50"/>
    </row>
    <row r="35" spans="2:14" x14ac:dyDescent="0.25">
      <c r="B35" s="44" t="s">
        <v>6</v>
      </c>
      <c r="C35" s="45"/>
      <c r="D35" s="45"/>
      <c r="E35" s="45"/>
      <c r="F35" s="24"/>
      <c r="G35" s="77"/>
      <c r="H35" s="77"/>
      <c r="I35" s="24"/>
      <c r="J35" s="24"/>
      <c r="K35" s="24"/>
      <c r="L35" s="24"/>
      <c r="M35" s="29"/>
      <c r="N35" s="50"/>
    </row>
    <row r="36" spans="2:14" ht="24.75" customHeight="1" x14ac:dyDescent="0.25">
      <c r="B36" s="44" t="s">
        <v>7</v>
      </c>
      <c r="C36" s="45"/>
      <c r="D36" s="45"/>
      <c r="E36" s="45"/>
      <c r="F36" s="24"/>
      <c r="G36" s="86" t="s">
        <v>114</v>
      </c>
      <c r="H36" s="86"/>
      <c r="I36" s="86"/>
      <c r="J36" s="86"/>
      <c r="K36" s="86"/>
      <c r="L36" s="86"/>
      <c r="M36" s="29"/>
      <c r="N36" s="50"/>
    </row>
    <row r="37" spans="2:14" ht="15.75" thickBot="1" x14ac:dyDescent="0.3">
      <c r="B37" s="30"/>
      <c r="C37" s="31"/>
      <c r="D37" s="31"/>
      <c r="E37" s="31"/>
      <c r="F37" s="31"/>
      <c r="G37" s="31"/>
      <c r="H37" s="31"/>
      <c r="I37" s="31"/>
      <c r="J37" s="31"/>
      <c r="K37" s="31"/>
      <c r="L37" s="31"/>
      <c r="M37" s="33"/>
      <c r="N37" s="51"/>
    </row>
    <row r="38" spans="2:14" ht="15.75" thickBot="1" x14ac:dyDescent="0.3">
      <c r="B38" s="34"/>
      <c r="C38" s="25"/>
      <c r="D38" s="25"/>
      <c r="E38" s="25"/>
      <c r="F38" s="25"/>
      <c r="G38" s="25"/>
      <c r="H38" s="25"/>
      <c r="I38" s="25"/>
      <c r="J38" s="25"/>
      <c r="K38" s="25"/>
      <c r="L38" s="25"/>
      <c r="M38" s="25"/>
    </row>
    <row r="39" spans="2:14" ht="27.75" customHeight="1" thickBot="1" x14ac:dyDescent="0.3">
      <c r="B39" s="48" t="s">
        <v>55</v>
      </c>
      <c r="C39" s="64" t="s">
        <v>1</v>
      </c>
      <c r="D39" s="64"/>
      <c r="E39" s="64"/>
      <c r="F39" s="26"/>
      <c r="G39" s="26"/>
      <c r="H39" s="26"/>
      <c r="I39" s="26"/>
      <c r="J39" s="26"/>
      <c r="K39" s="26"/>
      <c r="L39" s="26"/>
      <c r="M39" s="27"/>
      <c r="N39" s="28" t="s">
        <v>79</v>
      </c>
    </row>
    <row r="40" spans="2:14" ht="30" customHeight="1" x14ac:dyDescent="0.25">
      <c r="B40" s="43"/>
      <c r="C40" s="46" t="s">
        <v>8</v>
      </c>
      <c r="D40" s="46"/>
      <c r="E40" s="46"/>
      <c r="F40" s="24"/>
      <c r="G40" s="24"/>
      <c r="H40" s="24"/>
      <c r="I40" s="24"/>
      <c r="J40" s="24"/>
      <c r="K40" s="24"/>
      <c r="L40" s="24"/>
      <c r="M40" s="29"/>
      <c r="N40" s="49" t="s">
        <v>81</v>
      </c>
    </row>
    <row r="41" spans="2:14" x14ac:dyDescent="0.25">
      <c r="B41" s="43"/>
      <c r="C41" s="8" t="s">
        <v>36</v>
      </c>
      <c r="D41" s="11" t="s">
        <v>34</v>
      </c>
      <c r="E41" s="8" t="s">
        <v>35</v>
      </c>
      <c r="F41" s="24"/>
      <c r="G41" s="24"/>
      <c r="H41" s="24"/>
      <c r="I41" s="24"/>
      <c r="J41" s="24"/>
      <c r="K41" s="24"/>
      <c r="L41" s="24"/>
      <c r="M41" s="29"/>
      <c r="N41" s="50"/>
    </row>
    <row r="42" spans="2:14" ht="15" customHeight="1" x14ac:dyDescent="0.25">
      <c r="B42" s="76" t="s">
        <v>8</v>
      </c>
      <c r="C42" s="9">
        <v>2012</v>
      </c>
      <c r="D42" s="10">
        <v>0.91520000000000001</v>
      </c>
      <c r="E42" s="22"/>
      <c r="F42" s="24"/>
      <c r="G42" s="24"/>
      <c r="H42" s="24"/>
      <c r="I42" s="24"/>
      <c r="J42" s="24"/>
      <c r="K42" s="24"/>
      <c r="L42" s="24"/>
      <c r="M42" s="29"/>
      <c r="N42" s="50"/>
    </row>
    <row r="43" spans="2:14" x14ac:dyDescent="0.25">
      <c r="B43" s="76"/>
      <c r="C43" s="9">
        <v>2013</v>
      </c>
      <c r="D43" s="10">
        <v>0.91790000000000005</v>
      </c>
      <c r="E43" s="22"/>
      <c r="F43" s="24"/>
      <c r="G43" s="24"/>
      <c r="H43" s="24"/>
      <c r="I43" s="24"/>
      <c r="J43" s="24"/>
      <c r="K43" s="24"/>
      <c r="L43" s="24"/>
      <c r="M43" s="29"/>
      <c r="N43" s="50"/>
    </row>
    <row r="44" spans="2:14" x14ac:dyDescent="0.25">
      <c r="B44" s="76"/>
      <c r="C44" s="9">
        <v>2014</v>
      </c>
      <c r="D44" s="10">
        <v>0.92169999999999996</v>
      </c>
      <c r="E44" s="22"/>
      <c r="F44" s="24"/>
      <c r="G44" s="24"/>
      <c r="H44" s="24"/>
      <c r="I44" s="24"/>
      <c r="J44" s="24"/>
      <c r="K44" s="24"/>
      <c r="L44" s="24"/>
      <c r="M44" s="29"/>
      <c r="N44" s="50"/>
    </row>
    <row r="45" spans="2:14" x14ac:dyDescent="0.25">
      <c r="B45" s="76"/>
      <c r="C45" s="9">
        <v>2015</v>
      </c>
      <c r="D45" s="10">
        <v>0.9194</v>
      </c>
      <c r="E45" s="22"/>
      <c r="F45" s="24"/>
      <c r="G45" s="24"/>
      <c r="H45" s="24"/>
      <c r="I45" s="24"/>
      <c r="J45" s="24"/>
      <c r="K45" s="24"/>
      <c r="L45" s="24"/>
      <c r="M45" s="29"/>
      <c r="N45" s="50"/>
    </row>
    <row r="46" spans="2:14" x14ac:dyDescent="0.25">
      <c r="B46" s="76"/>
      <c r="C46" s="9">
        <v>2016</v>
      </c>
      <c r="D46" s="10">
        <v>0.92010000000000003</v>
      </c>
      <c r="E46" s="22"/>
      <c r="F46" s="24"/>
      <c r="G46" s="24"/>
      <c r="H46" s="24"/>
      <c r="I46" s="24"/>
      <c r="J46" s="24"/>
      <c r="K46" s="24"/>
      <c r="L46" s="24"/>
      <c r="M46" s="29"/>
      <c r="N46" s="50"/>
    </row>
    <row r="47" spans="2:14" ht="15.75" x14ac:dyDescent="0.25">
      <c r="B47" s="5"/>
      <c r="C47" s="9">
        <v>2017</v>
      </c>
      <c r="D47" s="10">
        <v>0.91669999999999996</v>
      </c>
      <c r="E47" s="22">
        <v>0.9</v>
      </c>
      <c r="F47" s="24"/>
      <c r="G47" s="24"/>
      <c r="H47" s="24"/>
      <c r="I47" s="24"/>
      <c r="J47" s="24"/>
      <c r="K47" s="24"/>
      <c r="L47" s="24"/>
      <c r="M47" s="29"/>
      <c r="N47" s="50"/>
    </row>
    <row r="48" spans="2:14" ht="15.75" x14ac:dyDescent="0.25">
      <c r="B48" s="5"/>
      <c r="C48" s="9">
        <v>2018</v>
      </c>
      <c r="D48" s="10">
        <v>0.92459999999999998</v>
      </c>
      <c r="E48" s="22">
        <v>0.9</v>
      </c>
      <c r="F48" s="24"/>
      <c r="G48" s="24"/>
      <c r="H48" s="24"/>
      <c r="I48" s="24"/>
      <c r="J48" s="24"/>
      <c r="K48" s="24"/>
      <c r="L48" s="24"/>
      <c r="M48" s="29"/>
      <c r="N48" s="50"/>
    </row>
    <row r="49" spans="2:14" ht="15.75" x14ac:dyDescent="0.25">
      <c r="B49" s="5"/>
      <c r="C49" s="9">
        <v>2019</v>
      </c>
      <c r="D49" s="10">
        <v>0.9294</v>
      </c>
      <c r="E49" s="22">
        <v>0.9</v>
      </c>
      <c r="F49" s="24"/>
      <c r="G49" s="24"/>
      <c r="H49" s="24"/>
      <c r="I49" s="24"/>
      <c r="J49" s="24"/>
      <c r="K49" s="24"/>
      <c r="L49" s="24"/>
      <c r="M49" s="29"/>
      <c r="N49" s="50"/>
    </row>
    <row r="50" spans="2:14" ht="15.75" x14ac:dyDescent="0.25">
      <c r="B50" s="5"/>
      <c r="C50" s="79">
        <v>2020</v>
      </c>
      <c r="D50" s="80"/>
      <c r="E50" s="81">
        <v>0.92600000000000005</v>
      </c>
      <c r="F50" s="24"/>
      <c r="G50" s="24"/>
      <c r="H50" s="24"/>
      <c r="I50" s="24"/>
      <c r="J50" s="24"/>
      <c r="K50" s="24"/>
      <c r="L50" s="24"/>
      <c r="M50" s="29"/>
      <c r="N50" s="50"/>
    </row>
    <row r="51" spans="2:14" ht="15.75" x14ac:dyDescent="0.25">
      <c r="B51" s="5"/>
      <c r="C51" s="79">
        <v>2021</v>
      </c>
      <c r="D51" s="80"/>
      <c r="E51" s="81">
        <v>0.92700000000000005</v>
      </c>
      <c r="F51" s="24"/>
      <c r="G51" s="24"/>
      <c r="H51" s="24"/>
      <c r="I51" s="24"/>
      <c r="J51" s="24"/>
      <c r="K51" s="24"/>
      <c r="L51" s="24"/>
      <c r="M51" s="29"/>
      <c r="N51" s="50"/>
    </row>
    <row r="52" spans="2:14" x14ac:dyDescent="0.25">
      <c r="B52" s="44" t="s">
        <v>6</v>
      </c>
      <c r="C52" s="45"/>
      <c r="D52" s="45"/>
      <c r="E52" s="45"/>
      <c r="F52" s="24"/>
      <c r="G52" s="24"/>
      <c r="H52" s="24"/>
      <c r="I52" s="24"/>
      <c r="J52" s="24"/>
      <c r="K52" s="24"/>
      <c r="L52" s="24"/>
      <c r="M52" s="29"/>
      <c r="N52" s="50"/>
    </row>
    <row r="53" spans="2:14" ht="34.5" customHeight="1" x14ac:dyDescent="0.25">
      <c r="B53" s="44" t="s">
        <v>98</v>
      </c>
      <c r="C53" s="45"/>
      <c r="D53" s="45"/>
      <c r="E53" s="45"/>
      <c r="F53" s="24"/>
      <c r="G53" s="86" t="s">
        <v>114</v>
      </c>
      <c r="H53" s="86"/>
      <c r="I53" s="86"/>
      <c r="J53" s="86"/>
      <c r="K53" s="86"/>
      <c r="L53" s="86"/>
      <c r="M53" s="29"/>
      <c r="N53" s="50"/>
    </row>
    <row r="54" spans="2:14" ht="15.75" thickBot="1" x14ac:dyDescent="0.3">
      <c r="B54" s="30"/>
      <c r="C54" s="31"/>
      <c r="D54" s="31"/>
      <c r="E54" s="31"/>
      <c r="F54" s="31"/>
      <c r="G54" s="31"/>
      <c r="H54" s="31"/>
      <c r="I54" s="31"/>
      <c r="J54" s="31"/>
      <c r="K54" s="31"/>
      <c r="L54" s="31"/>
      <c r="M54" s="33"/>
      <c r="N54" s="51"/>
    </row>
    <row r="55" spans="2:14" ht="15.75" thickBot="1" x14ac:dyDescent="0.3">
      <c r="B55" s="34"/>
      <c r="C55" s="25"/>
      <c r="D55" s="25"/>
      <c r="E55" s="25"/>
      <c r="F55" s="25"/>
      <c r="G55" s="25"/>
      <c r="H55" s="25"/>
      <c r="I55" s="25"/>
      <c r="J55" s="25"/>
      <c r="K55" s="25"/>
      <c r="L55" s="25"/>
      <c r="M55" s="25"/>
    </row>
    <row r="56" spans="2:14" ht="39" customHeight="1" thickBot="1" x14ac:dyDescent="0.3">
      <c r="B56" s="48" t="s">
        <v>57</v>
      </c>
      <c r="C56" s="64" t="s">
        <v>1</v>
      </c>
      <c r="D56" s="64"/>
      <c r="E56" s="64"/>
      <c r="F56" s="26"/>
      <c r="G56" s="26"/>
      <c r="H56" s="26"/>
      <c r="I56" s="26"/>
      <c r="J56" s="26"/>
      <c r="K56" s="26"/>
      <c r="L56" s="26"/>
      <c r="M56" s="27"/>
      <c r="N56" s="28" t="s">
        <v>79</v>
      </c>
    </row>
    <row r="57" spans="2:14" ht="62.25" customHeight="1" x14ac:dyDescent="0.25">
      <c r="B57" s="43"/>
      <c r="C57" s="46" t="s">
        <v>58</v>
      </c>
      <c r="D57" s="46"/>
      <c r="E57" s="46"/>
      <c r="F57" s="24"/>
      <c r="G57" s="24"/>
      <c r="H57" s="24"/>
      <c r="I57" s="24"/>
      <c r="J57" s="24"/>
      <c r="K57" s="24"/>
      <c r="L57" s="24"/>
      <c r="M57" s="29"/>
      <c r="N57" s="49" t="s">
        <v>82</v>
      </c>
    </row>
    <row r="58" spans="2:14" ht="15.75" customHeight="1" x14ac:dyDescent="0.25">
      <c r="B58" s="43" t="s">
        <v>9</v>
      </c>
      <c r="C58" s="8" t="s">
        <v>36</v>
      </c>
      <c r="D58" s="8" t="s">
        <v>34</v>
      </c>
      <c r="E58" s="8" t="s">
        <v>35</v>
      </c>
      <c r="F58" s="24"/>
      <c r="G58" s="24"/>
      <c r="H58" s="24"/>
      <c r="I58" s="24"/>
      <c r="J58" s="24"/>
      <c r="K58" s="24"/>
      <c r="L58" s="24"/>
      <c r="M58" s="29"/>
      <c r="N58" s="50"/>
    </row>
    <row r="59" spans="2:14" ht="15.75" customHeight="1" x14ac:dyDescent="0.25">
      <c r="B59" s="43"/>
      <c r="C59" s="9">
        <v>2012</v>
      </c>
      <c r="D59" s="10">
        <v>0.75</v>
      </c>
      <c r="E59" s="10"/>
      <c r="F59" s="24"/>
      <c r="G59" s="24"/>
      <c r="H59" s="24"/>
      <c r="I59" s="24"/>
      <c r="J59" s="24"/>
      <c r="K59" s="24"/>
      <c r="L59" s="24"/>
      <c r="M59" s="29"/>
      <c r="N59" s="50"/>
    </row>
    <row r="60" spans="2:14" ht="15.75" customHeight="1" x14ac:dyDescent="0.25">
      <c r="B60" s="43"/>
      <c r="C60" s="9">
        <v>2013</v>
      </c>
      <c r="D60" s="10">
        <v>1</v>
      </c>
      <c r="E60" s="10"/>
      <c r="F60" s="24"/>
      <c r="G60" s="24"/>
      <c r="H60" s="24"/>
      <c r="I60" s="24"/>
      <c r="J60" s="24"/>
      <c r="K60" s="24"/>
      <c r="L60" s="24"/>
      <c r="M60" s="29"/>
      <c r="N60" s="50"/>
    </row>
    <row r="61" spans="2:14" ht="15.75" customHeight="1" x14ac:dyDescent="0.25">
      <c r="B61" s="43"/>
      <c r="C61" s="9">
        <v>2014</v>
      </c>
      <c r="D61" s="10">
        <v>1</v>
      </c>
      <c r="E61" s="10"/>
      <c r="F61" s="24"/>
      <c r="G61" s="24"/>
      <c r="H61" s="24"/>
      <c r="I61" s="24"/>
      <c r="J61" s="24"/>
      <c r="K61" s="24"/>
      <c r="L61" s="24"/>
      <c r="M61" s="29"/>
      <c r="N61" s="50"/>
    </row>
    <row r="62" spans="2:14" ht="15.75" customHeight="1" x14ac:dyDescent="0.25">
      <c r="B62" s="43"/>
      <c r="C62" s="9">
        <v>2015</v>
      </c>
      <c r="D62" s="10">
        <v>0.5</v>
      </c>
      <c r="E62" s="10"/>
      <c r="F62" s="24"/>
      <c r="G62" s="24"/>
      <c r="H62" s="24"/>
      <c r="I62" s="24"/>
      <c r="J62" s="24"/>
      <c r="K62" s="24"/>
      <c r="L62" s="24"/>
      <c r="M62" s="29"/>
      <c r="N62" s="50"/>
    </row>
    <row r="63" spans="2:14" ht="15.75" customHeight="1" x14ac:dyDescent="0.25">
      <c r="B63" s="43"/>
      <c r="C63" s="9">
        <v>2016</v>
      </c>
      <c r="D63" s="10">
        <v>0</v>
      </c>
      <c r="E63" s="10"/>
      <c r="F63" s="24"/>
      <c r="G63" s="24"/>
      <c r="H63" s="24"/>
      <c r="I63" s="24"/>
      <c r="J63" s="24"/>
      <c r="K63" s="24"/>
      <c r="L63" s="24"/>
      <c r="M63" s="29"/>
      <c r="N63" s="50"/>
    </row>
    <row r="64" spans="2:14" ht="15.75" customHeight="1" x14ac:dyDescent="0.25">
      <c r="B64" s="43"/>
      <c r="C64" s="9">
        <v>2017</v>
      </c>
      <c r="D64" s="10">
        <v>0</v>
      </c>
      <c r="E64" s="10">
        <v>1</v>
      </c>
      <c r="F64" s="24"/>
      <c r="G64" s="24"/>
      <c r="H64" s="24"/>
      <c r="I64" s="24"/>
      <c r="J64" s="24"/>
      <c r="K64" s="24"/>
      <c r="L64" s="24"/>
      <c r="M64" s="29"/>
      <c r="N64" s="50"/>
    </row>
    <row r="65" spans="2:14" ht="15.75" customHeight="1" x14ac:dyDescent="0.25">
      <c r="B65" s="43"/>
      <c r="C65" s="9">
        <v>2018</v>
      </c>
      <c r="D65" s="10">
        <v>0.89</v>
      </c>
      <c r="E65" s="10">
        <v>1</v>
      </c>
      <c r="F65" s="24"/>
      <c r="G65" s="24"/>
      <c r="H65" s="24"/>
      <c r="I65" s="24"/>
      <c r="J65" s="24"/>
      <c r="K65" s="24"/>
      <c r="L65" s="24"/>
      <c r="M65" s="29"/>
      <c r="N65" s="50"/>
    </row>
    <row r="66" spans="2:14" ht="15.75" customHeight="1" x14ac:dyDescent="0.25">
      <c r="B66" s="43"/>
      <c r="C66" s="9">
        <v>2019</v>
      </c>
      <c r="D66" s="10">
        <v>0.25</v>
      </c>
      <c r="E66" s="10">
        <v>1</v>
      </c>
      <c r="F66" s="24"/>
      <c r="G66" s="24"/>
      <c r="H66" s="24"/>
      <c r="I66" s="24"/>
      <c r="J66" s="24"/>
      <c r="K66" s="24"/>
      <c r="L66" s="24"/>
      <c r="M66" s="29"/>
      <c r="N66" s="50"/>
    </row>
    <row r="67" spans="2:14" ht="15.75" customHeight="1" x14ac:dyDescent="0.25">
      <c r="B67" s="43"/>
      <c r="C67" s="9">
        <v>2020</v>
      </c>
      <c r="D67" s="10"/>
      <c r="E67" s="10">
        <v>0.75</v>
      </c>
      <c r="F67" s="24"/>
      <c r="G67" s="24"/>
      <c r="H67" s="24"/>
      <c r="I67" s="24"/>
      <c r="J67" s="24"/>
      <c r="K67" s="24"/>
      <c r="L67" s="24"/>
      <c r="M67" s="29"/>
      <c r="N67" s="50"/>
    </row>
    <row r="68" spans="2:14" ht="15.75" customHeight="1" x14ac:dyDescent="0.25">
      <c r="B68" s="43"/>
      <c r="C68" s="9">
        <v>2021</v>
      </c>
      <c r="D68" s="10"/>
      <c r="E68" s="10">
        <v>0.75</v>
      </c>
      <c r="F68" s="24"/>
      <c r="G68" s="24"/>
      <c r="H68" s="24"/>
      <c r="I68" s="24"/>
      <c r="J68" s="24"/>
      <c r="K68" s="24"/>
      <c r="L68" s="24"/>
      <c r="M68" s="29"/>
      <c r="N68" s="50"/>
    </row>
    <row r="69" spans="2:14" ht="48" customHeight="1" x14ac:dyDescent="0.25">
      <c r="B69" s="44" t="s">
        <v>99</v>
      </c>
      <c r="C69" s="45"/>
      <c r="D69" s="45"/>
      <c r="E69" s="45"/>
      <c r="F69" s="24"/>
      <c r="G69" s="88" t="s">
        <v>115</v>
      </c>
      <c r="H69" s="88"/>
      <c r="I69" s="88"/>
      <c r="J69" s="88"/>
      <c r="K69" s="88"/>
      <c r="L69" s="88"/>
      <c r="M69" s="29"/>
      <c r="N69" s="50"/>
    </row>
    <row r="70" spans="2:14" ht="56.25" customHeight="1" thickBot="1" x14ac:dyDescent="0.3">
      <c r="B70" s="30"/>
      <c r="C70" s="31"/>
      <c r="D70" s="31"/>
      <c r="E70" s="31"/>
      <c r="F70" s="31"/>
      <c r="G70" s="31"/>
      <c r="H70" s="31"/>
      <c r="I70" s="31"/>
      <c r="J70" s="31"/>
      <c r="K70" s="31"/>
      <c r="L70" s="31"/>
      <c r="M70" s="33"/>
      <c r="N70" s="51"/>
    </row>
    <row r="71" spans="2:14" ht="13.5" customHeight="1" thickBot="1" x14ac:dyDescent="0.3">
      <c r="B71" s="34"/>
      <c r="C71" s="25"/>
      <c r="D71" s="25"/>
      <c r="E71" s="25"/>
      <c r="F71" s="25"/>
      <c r="G71" s="25"/>
      <c r="H71" s="25"/>
      <c r="I71" s="25"/>
      <c r="J71" s="25"/>
      <c r="K71" s="25"/>
      <c r="L71" s="25"/>
      <c r="M71" s="25"/>
    </row>
    <row r="72" spans="2:14" ht="28.5" customHeight="1" thickBot="1" x14ac:dyDescent="0.3">
      <c r="B72" s="48" t="s">
        <v>10</v>
      </c>
      <c r="C72" s="26"/>
      <c r="D72" s="36" t="s">
        <v>1</v>
      </c>
      <c r="E72" s="36"/>
      <c r="F72" s="26"/>
      <c r="G72" s="26"/>
      <c r="H72" s="26"/>
      <c r="I72" s="26"/>
      <c r="J72" s="26"/>
      <c r="K72" s="26"/>
      <c r="L72" s="26"/>
      <c r="M72" s="27"/>
      <c r="N72" s="28" t="s">
        <v>79</v>
      </c>
    </row>
    <row r="73" spans="2:14" ht="61.5" customHeight="1" x14ac:dyDescent="0.25">
      <c r="B73" s="43"/>
      <c r="C73" s="46" t="s">
        <v>11</v>
      </c>
      <c r="D73" s="46"/>
      <c r="E73" s="46"/>
      <c r="F73" s="24"/>
      <c r="G73" s="24"/>
      <c r="H73" s="24"/>
      <c r="I73" s="24"/>
      <c r="J73" s="24"/>
      <c r="K73" s="24"/>
      <c r="L73" s="24"/>
      <c r="M73" s="29"/>
      <c r="N73" s="49" t="s">
        <v>83</v>
      </c>
    </row>
    <row r="74" spans="2:14" x14ac:dyDescent="0.25">
      <c r="B74" s="43" t="s">
        <v>11</v>
      </c>
      <c r="C74" s="8" t="s">
        <v>36</v>
      </c>
      <c r="D74" s="8" t="s">
        <v>34</v>
      </c>
      <c r="E74" s="8" t="s">
        <v>35</v>
      </c>
      <c r="F74" s="24"/>
      <c r="G74" s="24"/>
      <c r="H74" s="24"/>
      <c r="I74" s="24"/>
      <c r="J74" s="24"/>
      <c r="K74" s="24"/>
      <c r="L74" s="24"/>
      <c r="M74" s="29"/>
      <c r="N74" s="50"/>
    </row>
    <row r="75" spans="2:14" x14ac:dyDescent="0.25">
      <c r="B75" s="43"/>
      <c r="C75" s="9">
        <v>2012</v>
      </c>
      <c r="D75" s="10">
        <v>0.87719999999999998</v>
      </c>
      <c r="E75" s="10"/>
      <c r="F75" s="24"/>
      <c r="G75" s="24"/>
      <c r="H75" s="24"/>
      <c r="I75" s="24"/>
      <c r="J75" s="24"/>
      <c r="K75" s="24"/>
      <c r="L75" s="24"/>
      <c r="M75" s="29"/>
      <c r="N75" s="50"/>
    </row>
    <row r="76" spans="2:14" ht="15.75" customHeight="1" x14ac:dyDescent="0.25">
      <c r="B76" s="43"/>
      <c r="C76" s="9">
        <v>2013</v>
      </c>
      <c r="D76" s="10">
        <v>0.88829999999999998</v>
      </c>
      <c r="E76" s="10"/>
      <c r="F76" s="24"/>
      <c r="G76" s="24"/>
      <c r="H76" s="24"/>
      <c r="I76" s="24"/>
      <c r="J76" s="24"/>
      <c r="K76" s="24"/>
      <c r="L76" s="24"/>
      <c r="M76" s="29"/>
      <c r="N76" s="50"/>
    </row>
    <row r="77" spans="2:14" x14ac:dyDescent="0.25">
      <c r="B77" s="43"/>
      <c r="C77" s="9">
        <v>2014</v>
      </c>
      <c r="D77" s="10">
        <v>0.89659999999999995</v>
      </c>
      <c r="E77" s="10"/>
      <c r="F77" s="24"/>
      <c r="G77" s="24"/>
      <c r="H77" s="24"/>
      <c r="I77" s="24"/>
      <c r="J77" s="24"/>
      <c r="K77" s="24"/>
      <c r="L77" s="24"/>
      <c r="M77" s="29"/>
      <c r="N77" s="50"/>
    </row>
    <row r="78" spans="2:14" x14ac:dyDescent="0.25">
      <c r="B78" s="43"/>
      <c r="C78" s="9">
        <v>2015</v>
      </c>
      <c r="D78" s="10">
        <v>0.90990000000000004</v>
      </c>
      <c r="E78" s="10"/>
      <c r="F78" s="24"/>
      <c r="G78" s="24"/>
      <c r="H78" s="24"/>
      <c r="I78" s="24"/>
      <c r="J78" s="24"/>
      <c r="K78" s="24"/>
      <c r="L78" s="24"/>
      <c r="M78" s="29"/>
      <c r="N78" s="50"/>
    </row>
    <row r="79" spans="2:14" x14ac:dyDescent="0.25">
      <c r="B79" s="43"/>
      <c r="C79" s="9">
        <v>2016</v>
      </c>
      <c r="D79" s="10">
        <v>0.67430000000000001</v>
      </c>
      <c r="E79" s="10"/>
      <c r="F79" s="24"/>
      <c r="G79" s="24"/>
      <c r="H79" s="24"/>
      <c r="I79" s="24"/>
      <c r="J79" s="24"/>
      <c r="K79" s="24"/>
      <c r="L79" s="24"/>
      <c r="M79" s="29"/>
      <c r="N79" s="50"/>
    </row>
    <row r="80" spans="2:14" x14ac:dyDescent="0.25">
      <c r="B80" s="4"/>
      <c r="C80" s="9">
        <v>2017</v>
      </c>
      <c r="D80" s="10">
        <v>0.65690000000000004</v>
      </c>
      <c r="E80" s="10">
        <v>0.8</v>
      </c>
      <c r="F80" s="24"/>
      <c r="G80" s="24"/>
      <c r="H80" s="24"/>
      <c r="I80" s="24"/>
      <c r="J80" s="24"/>
      <c r="K80" s="24"/>
      <c r="L80" s="24"/>
      <c r="M80" s="29"/>
      <c r="N80" s="50"/>
    </row>
    <row r="81" spans="2:14" x14ac:dyDescent="0.25">
      <c r="B81" s="4"/>
      <c r="C81" s="9">
        <v>2018</v>
      </c>
      <c r="D81" s="10">
        <v>0.81210000000000004</v>
      </c>
      <c r="E81" s="10">
        <v>0.8</v>
      </c>
      <c r="F81" s="24"/>
      <c r="G81" s="24"/>
      <c r="H81" s="24"/>
      <c r="I81" s="24"/>
      <c r="J81" s="24"/>
      <c r="K81" s="24"/>
      <c r="L81" s="24"/>
      <c r="M81" s="29"/>
      <c r="N81" s="50"/>
    </row>
    <row r="82" spans="2:14" x14ac:dyDescent="0.25">
      <c r="B82" s="4"/>
      <c r="C82" s="9">
        <v>2019</v>
      </c>
      <c r="D82" s="10">
        <v>0.79700000000000004</v>
      </c>
      <c r="E82" s="10">
        <v>0.8</v>
      </c>
      <c r="F82" s="24"/>
      <c r="G82" s="24"/>
      <c r="H82" s="24"/>
      <c r="I82" s="24"/>
      <c r="J82" s="24"/>
      <c r="K82" s="24"/>
      <c r="L82" s="24"/>
      <c r="M82" s="29"/>
      <c r="N82" s="50"/>
    </row>
    <row r="83" spans="2:14" x14ac:dyDescent="0.25">
      <c r="B83" s="4"/>
      <c r="C83" s="8">
        <v>2020</v>
      </c>
      <c r="D83" s="83"/>
      <c r="E83" s="81">
        <v>0.81499999999999995</v>
      </c>
      <c r="F83" s="24"/>
      <c r="G83" s="24"/>
      <c r="H83" s="24"/>
      <c r="I83" s="24"/>
      <c r="J83" s="24"/>
      <c r="K83" s="24"/>
      <c r="L83" s="24"/>
      <c r="M83" s="29"/>
      <c r="N83" s="50"/>
    </row>
    <row r="84" spans="2:14" x14ac:dyDescent="0.25">
      <c r="B84" s="4"/>
      <c r="C84" s="8">
        <v>2021</v>
      </c>
      <c r="D84" s="83"/>
      <c r="E84" s="81">
        <v>0.82</v>
      </c>
      <c r="F84" s="24"/>
      <c r="G84" s="24"/>
      <c r="H84" s="24"/>
      <c r="I84" s="24"/>
      <c r="J84" s="24"/>
      <c r="K84" s="24"/>
      <c r="L84" s="24"/>
      <c r="M84" s="29"/>
      <c r="N84" s="50"/>
    </row>
    <row r="85" spans="2:14" ht="21" customHeight="1" x14ac:dyDescent="0.25">
      <c r="B85" s="37"/>
      <c r="C85" s="24"/>
      <c r="D85" s="24"/>
      <c r="E85" s="24"/>
      <c r="F85" s="24"/>
      <c r="G85" s="24"/>
      <c r="H85" s="24"/>
      <c r="I85" s="24"/>
      <c r="J85" s="24"/>
      <c r="K85" s="24"/>
      <c r="L85" s="24"/>
      <c r="M85" s="29"/>
      <c r="N85" s="50"/>
    </row>
    <row r="86" spans="2:14" ht="33.75" customHeight="1" x14ac:dyDescent="0.25">
      <c r="B86" s="44" t="s">
        <v>100</v>
      </c>
      <c r="C86" s="45"/>
      <c r="D86" s="45"/>
      <c r="E86" s="45"/>
      <c r="F86" s="24"/>
      <c r="G86" s="88" t="s">
        <v>116</v>
      </c>
      <c r="H86" s="88"/>
      <c r="I86" s="88"/>
      <c r="J86" s="88"/>
      <c r="K86" s="88"/>
      <c r="L86" s="88"/>
      <c r="M86" s="29"/>
      <c r="N86" s="50"/>
    </row>
    <row r="87" spans="2:14" ht="36.75" customHeight="1" thickBot="1" x14ac:dyDescent="0.3">
      <c r="B87" s="30"/>
      <c r="C87" s="31"/>
      <c r="D87" s="31"/>
      <c r="E87" s="31"/>
      <c r="F87" s="31"/>
      <c r="G87" s="31"/>
      <c r="H87" s="31"/>
      <c r="I87" s="31"/>
      <c r="J87" s="31"/>
      <c r="K87" s="31"/>
      <c r="L87" s="31"/>
      <c r="M87" s="33"/>
      <c r="N87" s="51"/>
    </row>
    <row r="88" spans="2:14" ht="15.75" thickBot="1" x14ac:dyDescent="0.3">
      <c r="B88" s="34"/>
      <c r="C88" s="25"/>
      <c r="D88" s="25"/>
      <c r="E88" s="25"/>
      <c r="F88" s="25"/>
      <c r="G88" s="25"/>
      <c r="H88" s="25"/>
      <c r="I88" s="25"/>
      <c r="J88" s="25"/>
      <c r="K88" s="25"/>
      <c r="L88" s="25"/>
      <c r="M88" s="25"/>
    </row>
    <row r="89" spans="2:14" ht="39" customHeight="1" thickBot="1" x14ac:dyDescent="0.3">
      <c r="B89" s="48" t="s">
        <v>12</v>
      </c>
      <c r="C89" s="26"/>
      <c r="D89" s="36" t="s">
        <v>1</v>
      </c>
      <c r="E89" s="26"/>
      <c r="F89" s="26"/>
      <c r="G89" s="26"/>
      <c r="H89" s="26"/>
      <c r="I89" s="26"/>
      <c r="J89" s="26"/>
      <c r="K89" s="26"/>
      <c r="L89" s="26"/>
      <c r="M89" s="27"/>
      <c r="N89" s="28" t="s">
        <v>79</v>
      </c>
    </row>
    <row r="90" spans="2:14" ht="42.75" customHeight="1" x14ac:dyDescent="0.25">
      <c r="B90" s="43"/>
      <c r="C90" s="46" t="s">
        <v>59</v>
      </c>
      <c r="D90" s="46"/>
      <c r="E90" s="46"/>
      <c r="F90" s="24"/>
      <c r="G90" s="24"/>
      <c r="H90" s="24"/>
      <c r="I90" s="24"/>
      <c r="J90" s="24"/>
      <c r="K90" s="24"/>
      <c r="L90" s="24"/>
      <c r="M90" s="29"/>
      <c r="N90" s="49" t="s">
        <v>84</v>
      </c>
    </row>
    <row r="91" spans="2:14" x14ac:dyDescent="0.25">
      <c r="B91" s="43"/>
      <c r="C91" s="8" t="s">
        <v>36</v>
      </c>
      <c r="D91" s="8" t="s">
        <v>34</v>
      </c>
      <c r="E91" s="8" t="s">
        <v>35</v>
      </c>
      <c r="F91" s="24"/>
      <c r="G91" s="24"/>
      <c r="H91" s="24"/>
      <c r="I91" s="24"/>
      <c r="J91" s="24"/>
      <c r="K91" s="24"/>
      <c r="L91" s="24"/>
      <c r="M91" s="29"/>
      <c r="N91" s="50"/>
    </row>
    <row r="92" spans="2:14" x14ac:dyDescent="0.25">
      <c r="B92" s="43" t="s">
        <v>13</v>
      </c>
      <c r="C92" s="9">
        <v>2012</v>
      </c>
      <c r="D92" s="10">
        <v>0.86809999999999998</v>
      </c>
      <c r="E92" s="10"/>
      <c r="F92" s="24"/>
      <c r="G92" s="24"/>
      <c r="H92" s="24"/>
      <c r="I92" s="24"/>
      <c r="J92" s="24"/>
      <c r="K92" s="24"/>
      <c r="L92" s="24"/>
      <c r="M92" s="29"/>
      <c r="N92" s="50"/>
    </row>
    <row r="93" spans="2:14" x14ac:dyDescent="0.25">
      <c r="B93" s="43"/>
      <c r="C93" s="9">
        <v>2013</v>
      </c>
      <c r="D93" s="10">
        <v>0.87919999999999998</v>
      </c>
      <c r="E93" s="10"/>
      <c r="F93" s="24"/>
      <c r="G93" s="24"/>
      <c r="H93" s="24"/>
      <c r="I93" s="24"/>
      <c r="J93" s="24"/>
      <c r="K93" s="24"/>
      <c r="L93" s="24"/>
      <c r="M93" s="29"/>
      <c r="N93" s="50"/>
    </row>
    <row r="94" spans="2:14" x14ac:dyDescent="0.25">
      <c r="B94" s="43"/>
      <c r="C94" s="9">
        <v>2014</v>
      </c>
      <c r="D94" s="10">
        <v>0.88780000000000003</v>
      </c>
      <c r="E94" s="10"/>
      <c r="F94" s="24"/>
      <c r="G94" s="24"/>
      <c r="H94" s="24"/>
      <c r="I94" s="24"/>
      <c r="J94" s="24"/>
      <c r="K94" s="24"/>
      <c r="L94" s="24"/>
      <c r="M94" s="29"/>
      <c r="N94" s="50"/>
    </row>
    <row r="95" spans="2:14" x14ac:dyDescent="0.25">
      <c r="B95" s="43"/>
      <c r="C95" s="9">
        <v>2015</v>
      </c>
      <c r="D95" s="10">
        <v>0.88900000000000001</v>
      </c>
      <c r="E95" s="10"/>
      <c r="F95" s="24"/>
      <c r="G95" s="24"/>
      <c r="H95" s="24"/>
      <c r="I95" s="24"/>
      <c r="J95" s="24"/>
      <c r="K95" s="24"/>
      <c r="L95" s="24"/>
      <c r="M95" s="29"/>
      <c r="N95" s="50"/>
    </row>
    <row r="96" spans="2:14" x14ac:dyDescent="0.25">
      <c r="B96" s="43"/>
      <c r="C96" s="9">
        <v>2016</v>
      </c>
      <c r="D96" s="10">
        <v>0.84279999999999999</v>
      </c>
      <c r="E96" s="10"/>
      <c r="F96" s="24"/>
      <c r="G96" s="24"/>
      <c r="H96" s="24"/>
      <c r="I96" s="24"/>
      <c r="J96" s="24"/>
      <c r="K96" s="24"/>
      <c r="L96" s="24"/>
      <c r="M96" s="29"/>
      <c r="N96" s="50"/>
    </row>
    <row r="97" spans="2:14" x14ac:dyDescent="0.25">
      <c r="B97" s="4"/>
      <c r="C97" s="9">
        <v>2017</v>
      </c>
      <c r="D97" s="10">
        <v>0.85199999999999998</v>
      </c>
      <c r="E97" s="10">
        <v>0.9</v>
      </c>
      <c r="F97" s="24"/>
      <c r="G97" s="24"/>
      <c r="H97" s="24"/>
      <c r="I97" s="24"/>
      <c r="J97" s="24"/>
      <c r="K97" s="24"/>
      <c r="L97" s="24"/>
      <c r="M97" s="29"/>
      <c r="N97" s="50"/>
    </row>
    <row r="98" spans="2:14" x14ac:dyDescent="0.25">
      <c r="B98" s="4"/>
      <c r="C98" s="9">
        <v>2018</v>
      </c>
      <c r="D98" s="10">
        <v>0.86670000000000003</v>
      </c>
      <c r="E98" s="10">
        <v>0.9</v>
      </c>
      <c r="F98" s="24"/>
      <c r="G98" s="24"/>
      <c r="H98" s="24"/>
      <c r="I98" s="24"/>
      <c r="J98" s="24"/>
      <c r="K98" s="24"/>
      <c r="L98" s="24"/>
      <c r="M98" s="29"/>
      <c r="N98" s="50"/>
    </row>
    <row r="99" spans="2:14" x14ac:dyDescent="0.25">
      <c r="B99" s="4"/>
      <c r="C99" s="9">
        <v>2019</v>
      </c>
      <c r="D99" s="10">
        <v>0.77270000000000005</v>
      </c>
      <c r="E99" s="10">
        <v>0.9</v>
      </c>
      <c r="F99" s="24"/>
      <c r="G99" s="24"/>
      <c r="H99" s="24"/>
      <c r="I99" s="24"/>
      <c r="J99" s="24"/>
      <c r="K99" s="24"/>
      <c r="L99" s="24"/>
      <c r="M99" s="29"/>
      <c r="N99" s="50"/>
    </row>
    <row r="100" spans="2:14" x14ac:dyDescent="0.25">
      <c r="B100" s="4"/>
      <c r="C100" s="9">
        <v>2020</v>
      </c>
      <c r="D100" s="10"/>
      <c r="E100" s="17">
        <v>0.86799999999999999</v>
      </c>
      <c r="F100" s="24"/>
      <c r="G100" s="24"/>
      <c r="H100" s="24"/>
      <c r="I100" s="24"/>
      <c r="J100" s="24"/>
      <c r="K100" s="24"/>
      <c r="L100" s="24"/>
      <c r="M100" s="29"/>
      <c r="N100" s="50"/>
    </row>
    <row r="101" spans="2:14" x14ac:dyDescent="0.25">
      <c r="B101" s="4"/>
      <c r="C101" s="9">
        <v>2021</v>
      </c>
      <c r="D101" s="10"/>
      <c r="E101" s="18">
        <v>0.88</v>
      </c>
      <c r="F101" s="24"/>
      <c r="G101" s="24"/>
      <c r="H101" s="24"/>
      <c r="I101" s="24"/>
      <c r="J101" s="24"/>
      <c r="K101" s="24"/>
      <c r="L101" s="24"/>
      <c r="M101" s="29"/>
      <c r="N101" s="50"/>
    </row>
    <row r="102" spans="2:14" ht="30" customHeight="1" x14ac:dyDescent="0.25">
      <c r="B102" s="44" t="s">
        <v>14</v>
      </c>
      <c r="C102" s="45"/>
      <c r="D102" s="45"/>
      <c r="E102" s="45"/>
      <c r="F102" s="24"/>
      <c r="G102" s="24"/>
      <c r="H102" s="24"/>
      <c r="I102" s="24"/>
      <c r="J102" s="24"/>
      <c r="K102" s="24"/>
      <c r="L102" s="24"/>
      <c r="M102" s="29"/>
      <c r="N102" s="50"/>
    </row>
    <row r="103" spans="2:14" ht="18" customHeight="1" x14ac:dyDescent="0.25">
      <c r="B103" s="44" t="s">
        <v>15</v>
      </c>
      <c r="C103" s="45"/>
      <c r="D103" s="45"/>
      <c r="E103" s="45"/>
      <c r="F103" s="24"/>
      <c r="G103" s="88" t="s">
        <v>117</v>
      </c>
      <c r="H103" s="88"/>
      <c r="I103" s="88"/>
      <c r="J103" s="88"/>
      <c r="K103" s="88"/>
      <c r="L103" s="88"/>
      <c r="M103" s="29"/>
      <c r="N103" s="50"/>
    </row>
    <row r="104" spans="2:14" ht="30" customHeight="1" x14ac:dyDescent="0.25">
      <c r="B104" s="44" t="s">
        <v>101</v>
      </c>
      <c r="C104" s="45"/>
      <c r="D104" s="45"/>
      <c r="E104" s="45"/>
      <c r="F104" s="24"/>
      <c r="G104" s="88"/>
      <c r="H104" s="88"/>
      <c r="I104" s="88"/>
      <c r="J104" s="88"/>
      <c r="K104" s="88"/>
      <c r="L104" s="88"/>
      <c r="M104" s="29"/>
      <c r="N104" s="50"/>
    </row>
    <row r="105" spans="2:14" ht="28.5" customHeight="1" thickBot="1" x14ac:dyDescent="0.3">
      <c r="B105" s="56"/>
      <c r="C105" s="57"/>
      <c r="D105" s="57"/>
      <c r="E105" s="57"/>
      <c r="F105" s="31"/>
      <c r="G105" s="31"/>
      <c r="H105" s="31"/>
      <c r="I105" s="31"/>
      <c r="J105" s="31"/>
      <c r="K105" s="31"/>
      <c r="L105" s="31"/>
      <c r="M105" s="33"/>
      <c r="N105" s="51"/>
    </row>
    <row r="106" spans="2:14" ht="31.5" customHeight="1" thickBot="1" x14ac:dyDescent="0.3">
      <c r="B106" s="47"/>
      <c r="C106" s="47"/>
      <c r="D106" s="47"/>
      <c r="E106" s="47"/>
      <c r="F106" s="47"/>
      <c r="G106" s="47"/>
      <c r="H106" s="47"/>
      <c r="I106" s="47"/>
      <c r="J106" s="47"/>
      <c r="K106" s="47"/>
      <c r="L106" s="47"/>
      <c r="M106" s="47"/>
      <c r="N106" s="47"/>
    </row>
    <row r="107" spans="2:14" ht="30" customHeight="1" thickBot="1" x14ac:dyDescent="0.3">
      <c r="B107" s="48" t="s">
        <v>16</v>
      </c>
      <c r="C107" s="26"/>
      <c r="D107" s="36" t="s">
        <v>1</v>
      </c>
      <c r="E107" s="26"/>
      <c r="F107" s="26"/>
      <c r="G107" s="26"/>
      <c r="H107" s="26"/>
      <c r="I107" s="26"/>
      <c r="J107" s="26"/>
      <c r="K107" s="26"/>
      <c r="L107" s="26"/>
      <c r="M107" s="27"/>
      <c r="N107" s="28" t="s">
        <v>79</v>
      </c>
    </row>
    <row r="108" spans="2:14" ht="30" customHeight="1" x14ac:dyDescent="0.25">
      <c r="B108" s="43"/>
      <c r="C108" s="46" t="s">
        <v>17</v>
      </c>
      <c r="D108" s="46"/>
      <c r="E108" s="46"/>
      <c r="F108" s="24"/>
      <c r="G108" s="24"/>
      <c r="H108" s="24"/>
      <c r="I108" s="24"/>
      <c r="J108" s="24"/>
      <c r="K108" s="24"/>
      <c r="L108" s="24"/>
      <c r="M108" s="29"/>
      <c r="N108" s="49" t="s">
        <v>53</v>
      </c>
    </row>
    <row r="109" spans="2:14" x14ac:dyDescent="0.25">
      <c r="B109" s="43" t="s">
        <v>17</v>
      </c>
      <c r="C109" s="8" t="s">
        <v>36</v>
      </c>
      <c r="D109" s="8" t="s">
        <v>34</v>
      </c>
      <c r="E109" s="8" t="s">
        <v>35</v>
      </c>
      <c r="F109" s="24"/>
      <c r="G109" s="24"/>
      <c r="H109" s="24"/>
      <c r="I109" s="24"/>
      <c r="J109" s="24"/>
      <c r="K109" s="24"/>
      <c r="L109" s="24"/>
      <c r="M109" s="29"/>
      <c r="N109" s="50"/>
    </row>
    <row r="110" spans="2:14" x14ac:dyDescent="0.25">
      <c r="B110" s="43"/>
      <c r="C110" s="9">
        <v>2015</v>
      </c>
      <c r="D110" s="9">
        <v>1</v>
      </c>
      <c r="E110" s="9"/>
      <c r="F110" s="24"/>
      <c r="G110" s="24"/>
      <c r="H110" s="24"/>
      <c r="I110" s="24"/>
      <c r="J110" s="24"/>
      <c r="K110" s="24"/>
      <c r="L110" s="24"/>
      <c r="M110" s="29"/>
      <c r="N110" s="50"/>
    </row>
    <row r="111" spans="2:14" x14ac:dyDescent="0.25">
      <c r="B111" s="43"/>
      <c r="C111" s="9" t="s">
        <v>37</v>
      </c>
      <c r="D111" s="9">
        <v>5</v>
      </c>
      <c r="E111" s="9"/>
      <c r="F111" s="24"/>
      <c r="G111" s="24"/>
      <c r="H111" s="24"/>
      <c r="I111" s="24"/>
      <c r="J111" s="24"/>
      <c r="K111" s="24"/>
      <c r="L111" s="24"/>
      <c r="M111" s="29"/>
      <c r="N111" s="50"/>
    </row>
    <row r="112" spans="2:14" x14ac:dyDescent="0.25">
      <c r="B112" s="4"/>
      <c r="C112" s="9">
        <v>2017</v>
      </c>
      <c r="D112" s="9"/>
      <c r="E112" s="9"/>
      <c r="F112" s="24"/>
      <c r="G112" s="24"/>
      <c r="H112" s="24"/>
      <c r="I112" s="24"/>
      <c r="J112" s="24"/>
      <c r="K112" s="24"/>
      <c r="L112" s="24"/>
      <c r="M112" s="29"/>
      <c r="N112" s="50"/>
    </row>
    <row r="113" spans="2:14" x14ac:dyDescent="0.25">
      <c r="B113" s="4"/>
      <c r="C113" s="9">
        <v>2018</v>
      </c>
      <c r="D113" s="9"/>
      <c r="E113" s="9"/>
      <c r="F113" s="24"/>
      <c r="G113" s="24"/>
      <c r="H113" s="24"/>
      <c r="I113" s="24"/>
      <c r="J113" s="24"/>
      <c r="K113" s="24"/>
      <c r="L113" s="24"/>
      <c r="M113" s="29"/>
      <c r="N113" s="50"/>
    </row>
    <row r="114" spans="2:14" x14ac:dyDescent="0.25">
      <c r="B114" s="4"/>
      <c r="C114" s="9">
        <v>2019</v>
      </c>
      <c r="D114" s="9"/>
      <c r="E114" s="9"/>
      <c r="F114" s="24"/>
      <c r="G114" s="24"/>
      <c r="H114" s="24"/>
      <c r="I114" s="24"/>
      <c r="J114" s="24"/>
      <c r="K114" s="24"/>
      <c r="L114" s="24"/>
      <c r="M114" s="29"/>
      <c r="N114" s="50"/>
    </row>
    <row r="115" spans="2:14" x14ac:dyDescent="0.25">
      <c r="B115" s="4"/>
      <c r="C115" s="9">
        <v>2020</v>
      </c>
      <c r="D115" s="9"/>
      <c r="E115" s="9"/>
      <c r="F115" s="24"/>
      <c r="G115" s="24"/>
      <c r="H115" s="24"/>
      <c r="I115" s="24"/>
      <c r="J115" s="24"/>
      <c r="K115" s="24"/>
      <c r="L115" s="24"/>
      <c r="M115" s="29"/>
      <c r="N115" s="50"/>
    </row>
    <row r="116" spans="2:14" x14ac:dyDescent="0.25">
      <c r="B116" s="4"/>
      <c r="C116" s="9">
        <v>2021</v>
      </c>
      <c r="D116" s="9"/>
      <c r="E116" s="9"/>
      <c r="F116" s="24"/>
      <c r="G116" s="24"/>
      <c r="H116" s="24"/>
      <c r="I116" s="24"/>
      <c r="J116" s="24"/>
      <c r="K116" s="24"/>
      <c r="L116" s="24"/>
      <c r="M116" s="29"/>
      <c r="N116" s="50"/>
    </row>
    <row r="117" spans="2:14" x14ac:dyDescent="0.25">
      <c r="B117" s="44" t="s">
        <v>18</v>
      </c>
      <c r="C117" s="45"/>
      <c r="D117" s="45"/>
      <c r="E117" s="45"/>
      <c r="F117" s="24"/>
      <c r="G117" s="24"/>
      <c r="H117" s="24"/>
      <c r="I117" s="24"/>
      <c r="J117" s="24"/>
      <c r="K117" s="24"/>
      <c r="L117" s="24"/>
      <c r="M117" s="29"/>
      <c r="N117" s="50"/>
    </row>
    <row r="118" spans="2:14" x14ac:dyDescent="0.25">
      <c r="B118" s="67" t="s">
        <v>100</v>
      </c>
      <c r="C118" s="68"/>
      <c r="D118" s="68"/>
      <c r="E118" s="68"/>
      <c r="F118" s="24"/>
      <c r="G118" s="24"/>
      <c r="H118" s="24"/>
      <c r="I118" s="24"/>
      <c r="J118" s="24"/>
      <c r="K118" s="24"/>
      <c r="L118" s="24"/>
      <c r="M118" s="29"/>
      <c r="N118" s="50"/>
    </row>
    <row r="119" spans="2:14" ht="57" customHeight="1" thickBot="1" x14ac:dyDescent="0.3">
      <c r="B119" s="84"/>
      <c r="C119" s="85"/>
      <c r="D119" s="85"/>
      <c r="E119" s="85"/>
      <c r="F119" s="31"/>
      <c r="G119" s="89" t="s">
        <v>118</v>
      </c>
      <c r="H119" s="89"/>
      <c r="I119" s="89"/>
      <c r="J119" s="31"/>
      <c r="K119" s="31"/>
      <c r="L119" s="31"/>
      <c r="M119" s="33"/>
      <c r="N119" s="51"/>
    </row>
    <row r="120" spans="2:14" ht="15.75" thickBot="1" x14ac:dyDescent="0.3"/>
    <row r="121" spans="2:14" ht="32.25" customHeight="1" thickBot="1" x14ac:dyDescent="0.3">
      <c r="B121" s="48" t="s">
        <v>19</v>
      </c>
      <c r="C121" s="26"/>
      <c r="D121" s="36" t="s">
        <v>1</v>
      </c>
      <c r="E121" s="26"/>
      <c r="F121" s="26"/>
      <c r="G121" s="26"/>
      <c r="H121" s="26"/>
      <c r="I121" s="26"/>
      <c r="J121" s="26"/>
      <c r="K121" s="26"/>
      <c r="L121" s="26"/>
      <c r="M121" s="27"/>
      <c r="N121" s="28" t="s">
        <v>79</v>
      </c>
    </row>
    <row r="122" spans="2:14" ht="30" customHeight="1" x14ac:dyDescent="0.25">
      <c r="B122" s="43"/>
      <c r="C122" s="66" t="s">
        <v>20</v>
      </c>
      <c r="D122" s="66"/>
      <c r="E122" s="66"/>
      <c r="F122" s="24"/>
      <c r="G122" s="24"/>
      <c r="H122" s="24"/>
      <c r="I122" s="24"/>
      <c r="J122" s="24"/>
      <c r="K122" s="24"/>
      <c r="L122" s="24"/>
      <c r="M122" s="29"/>
      <c r="N122" s="49" t="s">
        <v>85</v>
      </c>
    </row>
    <row r="123" spans="2:14" x14ac:dyDescent="0.25">
      <c r="B123" s="43"/>
      <c r="C123" s="8" t="s">
        <v>36</v>
      </c>
      <c r="D123" s="8" t="s">
        <v>34</v>
      </c>
      <c r="E123" s="8" t="s">
        <v>35</v>
      </c>
      <c r="F123" s="24"/>
      <c r="G123" s="24"/>
      <c r="H123" s="24"/>
      <c r="I123" s="24"/>
      <c r="J123" s="24"/>
      <c r="K123" s="24"/>
      <c r="L123" s="24"/>
      <c r="M123" s="29"/>
      <c r="N123" s="50"/>
    </row>
    <row r="124" spans="2:14" x14ac:dyDescent="0.25">
      <c r="B124" s="43" t="s">
        <v>20</v>
      </c>
      <c r="C124" s="9">
        <v>2012</v>
      </c>
      <c r="D124" s="9">
        <v>490</v>
      </c>
      <c r="E124" s="19"/>
      <c r="F124" s="24"/>
      <c r="G124" s="24"/>
      <c r="H124" s="24"/>
      <c r="I124" s="24"/>
      <c r="J124" s="24"/>
      <c r="K124" s="24"/>
      <c r="L124" s="24"/>
      <c r="M124" s="29"/>
      <c r="N124" s="50"/>
    </row>
    <row r="125" spans="2:14" x14ac:dyDescent="0.25">
      <c r="B125" s="43"/>
      <c r="C125" s="9">
        <v>2013</v>
      </c>
      <c r="D125" s="9">
        <v>622</v>
      </c>
      <c r="E125" s="19"/>
      <c r="F125" s="24"/>
      <c r="G125" s="24"/>
      <c r="H125" s="24"/>
      <c r="I125" s="24"/>
      <c r="J125" s="24"/>
      <c r="K125" s="24"/>
      <c r="L125" s="24"/>
      <c r="M125" s="29"/>
      <c r="N125" s="50"/>
    </row>
    <row r="126" spans="2:14" x14ac:dyDescent="0.25">
      <c r="B126" s="43"/>
      <c r="C126" s="9">
        <v>2014</v>
      </c>
      <c r="D126" s="9">
        <v>901</v>
      </c>
      <c r="E126" s="19"/>
      <c r="F126" s="24"/>
      <c r="G126" s="24"/>
      <c r="H126" s="24"/>
      <c r="I126" s="24"/>
      <c r="J126" s="24"/>
      <c r="K126" s="24"/>
      <c r="L126" s="24"/>
      <c r="M126" s="29"/>
      <c r="N126" s="50"/>
    </row>
    <row r="127" spans="2:14" x14ac:dyDescent="0.25">
      <c r="B127" s="43"/>
      <c r="C127" s="9">
        <v>2015</v>
      </c>
      <c r="D127" s="9">
        <v>1395</v>
      </c>
      <c r="E127" s="19"/>
      <c r="F127" s="24"/>
      <c r="G127" s="24"/>
      <c r="H127" s="24"/>
      <c r="I127" s="24"/>
      <c r="J127" s="24"/>
      <c r="K127" s="24"/>
      <c r="L127" s="24"/>
      <c r="M127" s="29"/>
      <c r="N127" s="50"/>
    </row>
    <row r="128" spans="2:14" x14ac:dyDescent="0.25">
      <c r="B128" s="43"/>
      <c r="C128" s="9">
        <v>2016</v>
      </c>
      <c r="D128" s="9">
        <v>1481</v>
      </c>
      <c r="E128" s="19"/>
      <c r="F128" s="24"/>
      <c r="G128" s="24"/>
      <c r="H128" s="24"/>
      <c r="I128" s="24"/>
      <c r="J128" s="24"/>
      <c r="K128" s="24"/>
      <c r="L128" s="24"/>
      <c r="M128" s="29"/>
      <c r="N128" s="50"/>
    </row>
    <row r="129" spans="2:14" x14ac:dyDescent="0.25">
      <c r="B129" s="4"/>
      <c r="C129" s="9">
        <v>2017</v>
      </c>
      <c r="D129" s="9">
        <v>1604</v>
      </c>
      <c r="E129" s="19">
        <v>1184.8</v>
      </c>
      <c r="F129" s="24"/>
      <c r="G129" s="24"/>
      <c r="H129" s="24"/>
      <c r="I129" s="24"/>
      <c r="J129" s="24"/>
      <c r="K129" s="24"/>
      <c r="L129" s="24"/>
      <c r="M129" s="29"/>
      <c r="N129" s="50"/>
    </row>
    <row r="130" spans="2:14" x14ac:dyDescent="0.25">
      <c r="B130" s="4"/>
      <c r="C130" s="9">
        <v>2018</v>
      </c>
      <c r="D130" s="9">
        <v>3228</v>
      </c>
      <c r="E130" s="19">
        <v>888.6</v>
      </c>
      <c r="F130" s="24"/>
      <c r="G130" s="24"/>
      <c r="H130" s="24"/>
      <c r="I130" s="24"/>
      <c r="J130" s="24"/>
      <c r="K130" s="24"/>
      <c r="L130" s="24"/>
      <c r="M130" s="29"/>
      <c r="N130" s="50"/>
    </row>
    <row r="131" spans="2:14" x14ac:dyDescent="0.25">
      <c r="B131" s="4"/>
      <c r="C131" s="9">
        <v>2019</v>
      </c>
      <c r="D131" s="9">
        <v>2206</v>
      </c>
      <c r="E131" s="19">
        <v>592.4</v>
      </c>
      <c r="F131" s="24"/>
      <c r="G131" s="24"/>
      <c r="H131" s="24"/>
      <c r="I131" s="24"/>
      <c r="J131" s="24"/>
      <c r="K131" s="24"/>
      <c r="L131" s="24"/>
      <c r="M131" s="29"/>
      <c r="N131" s="50"/>
    </row>
    <row r="132" spans="2:14" x14ac:dyDescent="0.25">
      <c r="B132" s="4"/>
      <c r="C132" s="9">
        <v>2020</v>
      </c>
      <c r="D132" s="9"/>
      <c r="E132" s="6">
        <v>2247</v>
      </c>
      <c r="F132" s="24"/>
      <c r="G132" s="24"/>
      <c r="H132" s="24"/>
      <c r="I132" s="24"/>
      <c r="J132" s="24"/>
      <c r="K132" s="24"/>
      <c r="L132" s="24"/>
      <c r="M132" s="29"/>
      <c r="N132" s="50"/>
    </row>
    <row r="133" spans="2:14" x14ac:dyDescent="0.25">
      <c r="B133" s="4"/>
      <c r="C133" s="9">
        <v>2021</v>
      </c>
      <c r="D133" s="9"/>
      <c r="E133" s="6">
        <v>2198</v>
      </c>
      <c r="F133" s="24"/>
      <c r="G133" s="24"/>
      <c r="H133" s="24"/>
      <c r="I133" s="24"/>
      <c r="J133" s="24"/>
      <c r="K133" s="24"/>
      <c r="L133" s="24"/>
      <c r="M133" s="29"/>
      <c r="N133" s="50"/>
    </row>
    <row r="134" spans="2:14" ht="27" customHeight="1" x14ac:dyDescent="0.25">
      <c r="B134" s="44" t="s">
        <v>18</v>
      </c>
      <c r="C134" s="45"/>
      <c r="D134" s="45"/>
      <c r="E134" s="45"/>
      <c r="F134" s="24"/>
      <c r="G134" s="24"/>
      <c r="H134" s="24"/>
      <c r="I134" s="24"/>
      <c r="J134" s="24"/>
      <c r="K134" s="24"/>
      <c r="L134" s="24"/>
      <c r="M134" s="29"/>
      <c r="N134" s="50"/>
    </row>
    <row r="135" spans="2:14" ht="51.75" customHeight="1" x14ac:dyDescent="0.25">
      <c r="B135" s="44" t="s">
        <v>102</v>
      </c>
      <c r="C135" s="45"/>
      <c r="D135" s="45"/>
      <c r="E135" s="45"/>
      <c r="F135" s="86" t="s">
        <v>114</v>
      </c>
      <c r="G135" s="86"/>
      <c r="H135" s="86"/>
      <c r="I135" s="86"/>
      <c r="J135" s="86"/>
      <c r="K135" s="86"/>
      <c r="L135" s="90"/>
      <c r="M135" s="29"/>
      <c r="N135" s="50"/>
    </row>
    <row r="136" spans="2:14" ht="30.75" customHeight="1" thickBot="1" x14ac:dyDescent="0.3">
      <c r="B136" s="30"/>
      <c r="C136" s="31"/>
      <c r="D136" s="31"/>
      <c r="E136" s="31"/>
      <c r="F136" s="31"/>
      <c r="G136" s="31"/>
      <c r="H136" s="31"/>
      <c r="I136" s="31"/>
      <c r="J136" s="31"/>
      <c r="K136" s="31"/>
      <c r="L136" s="31"/>
      <c r="M136" s="33"/>
      <c r="N136" s="51"/>
    </row>
    <row r="137" spans="2:14" ht="35.25" customHeight="1" thickBot="1" x14ac:dyDescent="0.3">
      <c r="B137" s="34"/>
      <c r="C137" s="25"/>
      <c r="D137" s="25"/>
      <c r="E137" s="25"/>
      <c r="F137" s="25"/>
      <c r="G137" s="25"/>
      <c r="H137" s="25"/>
      <c r="I137" s="25"/>
      <c r="J137" s="25"/>
      <c r="K137" s="25"/>
      <c r="L137" s="25"/>
      <c r="M137" s="25"/>
    </row>
    <row r="138" spans="2:14" ht="28.5" customHeight="1" thickBot="1" x14ac:dyDescent="0.3">
      <c r="B138" s="48" t="s">
        <v>21</v>
      </c>
      <c r="C138" s="26"/>
      <c r="D138" s="36" t="s">
        <v>1</v>
      </c>
      <c r="E138" s="26"/>
      <c r="F138" s="26"/>
      <c r="G138" s="26"/>
      <c r="H138" s="26"/>
      <c r="I138" s="26"/>
      <c r="J138" s="26"/>
      <c r="K138" s="26"/>
      <c r="L138" s="26"/>
      <c r="M138" s="27"/>
      <c r="N138" s="28" t="s">
        <v>79</v>
      </c>
    </row>
    <row r="139" spans="2:14" ht="30" customHeight="1" x14ac:dyDescent="0.25">
      <c r="B139" s="43"/>
      <c r="C139" s="46" t="s">
        <v>39</v>
      </c>
      <c r="D139" s="46"/>
      <c r="E139" s="46"/>
      <c r="F139" s="24"/>
      <c r="G139" s="24"/>
      <c r="H139" s="24"/>
      <c r="I139" s="24"/>
      <c r="J139" s="24"/>
      <c r="K139" s="24"/>
      <c r="L139" s="24"/>
      <c r="M139" s="29"/>
      <c r="N139" s="49" t="s">
        <v>86</v>
      </c>
    </row>
    <row r="140" spans="2:14" x14ac:dyDescent="0.25">
      <c r="B140" s="43" t="s">
        <v>39</v>
      </c>
      <c r="C140" s="8" t="s">
        <v>36</v>
      </c>
      <c r="D140" s="8" t="s">
        <v>34</v>
      </c>
      <c r="E140" s="8" t="s">
        <v>35</v>
      </c>
      <c r="F140" s="24"/>
      <c r="G140" s="24"/>
      <c r="H140" s="24"/>
      <c r="I140" s="24"/>
      <c r="J140" s="24"/>
      <c r="K140" s="24"/>
      <c r="L140" s="24"/>
      <c r="M140" s="29"/>
      <c r="N140" s="50"/>
    </row>
    <row r="141" spans="2:14" x14ac:dyDescent="0.25">
      <c r="B141" s="43"/>
      <c r="C141" s="9">
        <v>2012</v>
      </c>
      <c r="D141" s="9">
        <v>8</v>
      </c>
      <c r="E141" s="9"/>
      <c r="F141" s="24"/>
      <c r="G141" s="24"/>
      <c r="H141" s="24"/>
      <c r="I141" s="24"/>
      <c r="J141" s="24"/>
      <c r="K141" s="24"/>
      <c r="L141" s="24"/>
      <c r="M141" s="29"/>
      <c r="N141" s="50"/>
    </row>
    <row r="142" spans="2:14" x14ac:dyDescent="0.25">
      <c r="B142" s="43"/>
      <c r="C142" s="9">
        <v>2013</v>
      </c>
      <c r="D142" s="9">
        <v>5</v>
      </c>
      <c r="E142" s="9"/>
      <c r="F142" s="24"/>
      <c r="G142" s="24"/>
      <c r="H142" s="24"/>
      <c r="I142" s="24"/>
      <c r="J142" s="24"/>
      <c r="K142" s="24"/>
      <c r="L142" s="24"/>
      <c r="M142" s="29"/>
      <c r="N142" s="50"/>
    </row>
    <row r="143" spans="2:14" x14ac:dyDescent="0.25">
      <c r="B143" s="43"/>
      <c r="C143" s="9">
        <v>2014</v>
      </c>
      <c r="D143" s="9">
        <v>7</v>
      </c>
      <c r="E143" s="9"/>
      <c r="F143" s="24"/>
      <c r="G143" s="24"/>
      <c r="H143" s="24"/>
      <c r="I143" s="24"/>
      <c r="J143" s="24"/>
      <c r="K143" s="24"/>
      <c r="L143" s="24"/>
      <c r="M143" s="29"/>
      <c r="N143" s="50"/>
    </row>
    <row r="144" spans="2:14" x14ac:dyDescent="0.25">
      <c r="B144" s="43"/>
      <c r="C144" s="9">
        <v>2015</v>
      </c>
      <c r="D144" s="9">
        <v>12</v>
      </c>
      <c r="E144" s="9"/>
      <c r="F144" s="24"/>
      <c r="G144" s="24"/>
      <c r="H144" s="24"/>
      <c r="I144" s="24"/>
      <c r="J144" s="24"/>
      <c r="K144" s="24"/>
      <c r="L144" s="24"/>
      <c r="M144" s="29"/>
      <c r="N144" s="50"/>
    </row>
    <row r="145" spans="2:14" x14ac:dyDescent="0.25">
      <c r="B145" s="43"/>
      <c r="C145" s="9">
        <v>2016</v>
      </c>
      <c r="D145" s="9">
        <v>9</v>
      </c>
      <c r="E145" s="9"/>
      <c r="F145" s="24"/>
      <c r="G145" s="24"/>
      <c r="H145" s="24"/>
      <c r="I145" s="24"/>
      <c r="J145" s="24"/>
      <c r="K145" s="24"/>
      <c r="L145" s="24"/>
      <c r="M145" s="29"/>
      <c r="N145" s="50"/>
    </row>
    <row r="146" spans="2:14" x14ac:dyDescent="0.25">
      <c r="B146" s="4"/>
      <c r="C146" s="9">
        <v>2017</v>
      </c>
      <c r="D146" s="9">
        <v>5</v>
      </c>
      <c r="E146" s="9">
        <v>9</v>
      </c>
      <c r="F146" s="24"/>
      <c r="G146" s="24"/>
      <c r="H146" s="24"/>
      <c r="I146" s="24"/>
      <c r="J146" s="24"/>
      <c r="K146" s="24"/>
      <c r="L146" s="24"/>
      <c r="M146" s="29"/>
      <c r="N146" s="50"/>
    </row>
    <row r="147" spans="2:14" x14ac:dyDescent="0.25">
      <c r="B147" s="4"/>
      <c r="C147" s="9">
        <v>2018</v>
      </c>
      <c r="D147" s="9">
        <v>10</v>
      </c>
      <c r="E147" s="9">
        <v>8</v>
      </c>
      <c r="F147" s="24"/>
      <c r="G147" s="24"/>
      <c r="H147" s="24"/>
      <c r="I147" s="24"/>
      <c r="J147" s="24"/>
      <c r="K147" s="24"/>
      <c r="L147" s="24"/>
      <c r="M147" s="29"/>
      <c r="N147" s="50"/>
    </row>
    <row r="148" spans="2:14" x14ac:dyDescent="0.25">
      <c r="B148" s="4"/>
      <c r="C148" s="9">
        <v>2019</v>
      </c>
      <c r="D148" s="9">
        <v>4</v>
      </c>
      <c r="E148" s="9">
        <v>7</v>
      </c>
      <c r="F148" s="24"/>
      <c r="G148" s="24"/>
      <c r="H148" s="24"/>
      <c r="I148" s="24"/>
      <c r="J148" s="24"/>
      <c r="K148" s="24"/>
      <c r="L148" s="24"/>
      <c r="M148" s="29"/>
      <c r="N148" s="50"/>
    </row>
    <row r="149" spans="2:14" x14ac:dyDescent="0.25">
      <c r="B149" s="4"/>
      <c r="C149" s="9">
        <v>2020</v>
      </c>
      <c r="D149" s="9"/>
      <c r="E149" s="6">
        <v>6</v>
      </c>
      <c r="F149" s="24"/>
      <c r="G149" s="24"/>
      <c r="H149" s="24"/>
      <c r="I149" s="24"/>
      <c r="J149" s="24"/>
      <c r="K149" s="24"/>
      <c r="L149" s="24"/>
      <c r="M149" s="29"/>
      <c r="N149" s="50"/>
    </row>
    <row r="150" spans="2:14" x14ac:dyDescent="0.25">
      <c r="B150" s="4"/>
      <c r="C150" s="9">
        <v>2021</v>
      </c>
      <c r="D150" s="9"/>
      <c r="E150" s="6">
        <v>5</v>
      </c>
      <c r="F150" s="24"/>
      <c r="G150" s="24"/>
      <c r="H150" s="24"/>
      <c r="I150" s="24"/>
      <c r="J150" s="24"/>
      <c r="K150" s="24"/>
      <c r="L150" s="24"/>
      <c r="M150" s="29"/>
      <c r="N150" s="50"/>
    </row>
    <row r="151" spans="2:14" x14ac:dyDescent="0.25">
      <c r="B151" s="37" t="s">
        <v>18</v>
      </c>
      <c r="C151" s="24"/>
      <c r="D151" s="24"/>
      <c r="E151" s="24"/>
      <c r="F151" s="24"/>
      <c r="G151" s="24"/>
      <c r="H151" s="24"/>
      <c r="I151" s="24"/>
      <c r="J151" s="24"/>
      <c r="K151" s="24"/>
      <c r="L151" s="24"/>
      <c r="M151" s="29"/>
      <c r="N151" s="50"/>
    </row>
    <row r="152" spans="2:14" x14ac:dyDescent="0.25">
      <c r="B152" s="38" t="s">
        <v>102</v>
      </c>
      <c r="C152" s="24"/>
      <c r="D152" s="24"/>
      <c r="E152" s="24"/>
      <c r="F152" s="24"/>
      <c r="G152" s="24"/>
      <c r="H152" s="24"/>
      <c r="I152" s="24"/>
      <c r="J152" s="24"/>
      <c r="K152" s="24"/>
      <c r="L152" s="24"/>
      <c r="M152" s="29"/>
      <c r="N152" s="50"/>
    </row>
    <row r="153" spans="2:14" ht="56.25" customHeight="1" thickBot="1" x14ac:dyDescent="0.3">
      <c r="B153" s="39"/>
      <c r="C153" s="31"/>
      <c r="D153" s="31"/>
      <c r="E153" s="31"/>
      <c r="F153" s="31"/>
      <c r="G153" s="86" t="s">
        <v>114</v>
      </c>
      <c r="H153" s="86"/>
      <c r="I153" s="86"/>
      <c r="J153" s="86"/>
      <c r="K153" s="86"/>
      <c r="L153" s="86"/>
      <c r="M153" s="90"/>
      <c r="N153" s="51"/>
    </row>
    <row r="154" spans="2:14" ht="15.75" thickBot="1" x14ac:dyDescent="0.3">
      <c r="B154" s="34"/>
      <c r="C154" s="25"/>
      <c r="D154" s="25"/>
      <c r="E154" s="25"/>
      <c r="F154" s="25"/>
      <c r="G154" s="25"/>
      <c r="H154" s="25"/>
      <c r="I154" s="25"/>
      <c r="J154" s="25"/>
      <c r="K154" s="25"/>
      <c r="L154" s="25"/>
      <c r="M154" s="25"/>
    </row>
    <row r="155" spans="2:14" ht="32.25" customHeight="1" thickBot="1" x14ac:dyDescent="0.3">
      <c r="B155" s="48" t="s">
        <v>22</v>
      </c>
      <c r="C155" s="26"/>
      <c r="D155" s="36" t="s">
        <v>1</v>
      </c>
      <c r="E155" s="26"/>
      <c r="F155" s="26"/>
      <c r="G155" s="26"/>
      <c r="H155" s="26"/>
      <c r="I155" s="26"/>
      <c r="J155" s="26"/>
      <c r="K155" s="26"/>
      <c r="L155" s="26"/>
      <c r="M155" s="27"/>
      <c r="N155" s="28" t="s">
        <v>79</v>
      </c>
    </row>
    <row r="156" spans="2:14" ht="78" customHeight="1" x14ac:dyDescent="0.25">
      <c r="B156" s="43"/>
      <c r="C156" s="52" t="s">
        <v>23</v>
      </c>
      <c r="D156" s="53"/>
      <c r="E156" s="54"/>
      <c r="F156" s="24"/>
      <c r="G156" s="24"/>
      <c r="H156" s="24"/>
      <c r="I156" s="24"/>
      <c r="J156" s="24"/>
      <c r="K156" s="24"/>
      <c r="L156" s="24"/>
      <c r="M156" s="29"/>
      <c r="N156" s="49" t="s">
        <v>87</v>
      </c>
    </row>
    <row r="157" spans="2:14" ht="15.75" customHeight="1" x14ac:dyDescent="0.25">
      <c r="B157" s="43" t="s">
        <v>23</v>
      </c>
      <c r="C157" s="8" t="s">
        <v>36</v>
      </c>
      <c r="D157" s="8" t="s">
        <v>34</v>
      </c>
      <c r="E157" s="8" t="s">
        <v>35</v>
      </c>
      <c r="F157" s="24"/>
      <c r="G157" s="24"/>
      <c r="H157" s="24"/>
      <c r="I157" s="24"/>
      <c r="J157" s="24"/>
      <c r="K157" s="24"/>
      <c r="L157" s="24"/>
      <c r="M157" s="29"/>
      <c r="N157" s="50"/>
    </row>
    <row r="158" spans="2:14" ht="15.75" customHeight="1" x14ac:dyDescent="0.25">
      <c r="B158" s="43"/>
      <c r="C158" s="9">
        <v>2012</v>
      </c>
      <c r="D158" s="10">
        <v>0.12690000000000001</v>
      </c>
      <c r="E158" s="10"/>
      <c r="F158" s="24"/>
      <c r="G158" s="24"/>
      <c r="H158" s="24"/>
      <c r="I158" s="24"/>
      <c r="J158" s="24"/>
      <c r="K158" s="24"/>
      <c r="L158" s="24"/>
      <c r="M158" s="29"/>
      <c r="N158" s="50"/>
    </row>
    <row r="159" spans="2:14" ht="15.75" customHeight="1" x14ac:dyDescent="0.25">
      <c r="B159" s="43"/>
      <c r="C159" s="9">
        <v>2013</v>
      </c>
      <c r="D159" s="10">
        <v>0.1729</v>
      </c>
      <c r="E159" s="10"/>
      <c r="F159" s="24"/>
      <c r="G159" s="24"/>
      <c r="H159" s="24"/>
      <c r="I159" s="24"/>
      <c r="J159" s="24"/>
      <c r="K159" s="24"/>
      <c r="L159" s="24"/>
      <c r="M159" s="29"/>
      <c r="N159" s="50"/>
    </row>
    <row r="160" spans="2:14" ht="15.75" customHeight="1" x14ac:dyDescent="0.25">
      <c r="B160" s="43"/>
      <c r="C160" s="9">
        <v>2014</v>
      </c>
      <c r="D160" s="10">
        <v>0.20979999999999999</v>
      </c>
      <c r="E160" s="10"/>
      <c r="F160" s="24"/>
      <c r="G160" s="24"/>
      <c r="H160" s="24"/>
      <c r="I160" s="24"/>
      <c r="J160" s="24"/>
      <c r="K160" s="24"/>
      <c r="L160" s="24"/>
      <c r="M160" s="29"/>
      <c r="N160" s="50"/>
    </row>
    <row r="161" spans="2:14" ht="15.75" customHeight="1" x14ac:dyDescent="0.25">
      <c r="B161" s="43"/>
      <c r="C161" s="9">
        <v>2015</v>
      </c>
      <c r="D161" s="10">
        <v>0.24740000000000001</v>
      </c>
      <c r="E161" s="10"/>
      <c r="F161" s="24"/>
      <c r="G161" s="24"/>
      <c r="H161" s="24"/>
      <c r="I161" s="24"/>
      <c r="J161" s="24"/>
      <c r="K161" s="24"/>
      <c r="L161" s="24"/>
      <c r="M161" s="29"/>
      <c r="N161" s="50"/>
    </row>
    <row r="162" spans="2:14" ht="15.75" customHeight="1" x14ac:dyDescent="0.25">
      <c r="B162" s="43"/>
      <c r="C162" s="9">
        <v>2016</v>
      </c>
      <c r="D162" s="10">
        <v>0.1988</v>
      </c>
      <c r="E162" s="10"/>
      <c r="F162" s="24"/>
      <c r="G162" s="24"/>
      <c r="H162" s="24"/>
      <c r="I162" s="24"/>
      <c r="J162" s="24"/>
      <c r="K162" s="24"/>
      <c r="L162" s="24"/>
      <c r="M162" s="29"/>
      <c r="N162" s="50"/>
    </row>
    <row r="163" spans="2:14" ht="15.75" customHeight="1" x14ac:dyDescent="0.25">
      <c r="B163" s="4"/>
      <c r="C163" s="9">
        <v>2017</v>
      </c>
      <c r="D163" s="10">
        <v>0.26229999999999998</v>
      </c>
      <c r="E163" s="10">
        <v>0.2</v>
      </c>
      <c r="F163" s="24"/>
      <c r="G163" s="24"/>
      <c r="H163" s="24"/>
      <c r="I163" s="24"/>
      <c r="J163" s="24"/>
      <c r="K163" s="24"/>
      <c r="L163" s="24"/>
      <c r="M163" s="29"/>
      <c r="N163" s="50"/>
    </row>
    <row r="164" spans="2:14" ht="15.75" customHeight="1" x14ac:dyDescent="0.25">
      <c r="B164" s="4"/>
      <c r="C164" s="9">
        <v>2018</v>
      </c>
      <c r="D164" s="10">
        <v>0.33379999999999999</v>
      </c>
      <c r="E164" s="10">
        <v>0.21</v>
      </c>
      <c r="F164" s="24"/>
      <c r="G164" s="24"/>
      <c r="H164" s="24"/>
      <c r="I164" s="24"/>
      <c r="J164" s="24"/>
      <c r="K164" s="24"/>
      <c r="L164" s="24"/>
      <c r="M164" s="29"/>
      <c r="N164" s="50"/>
    </row>
    <row r="165" spans="2:14" ht="15.75" customHeight="1" x14ac:dyDescent="0.25">
      <c r="B165" s="4"/>
      <c r="C165" s="9">
        <v>2019</v>
      </c>
      <c r="D165" s="10">
        <v>0.34499999999999997</v>
      </c>
      <c r="E165" s="10">
        <v>0.22</v>
      </c>
      <c r="F165" s="24"/>
      <c r="G165" s="24"/>
      <c r="H165" s="24"/>
      <c r="I165" s="24"/>
      <c r="J165" s="24"/>
      <c r="K165" s="24"/>
      <c r="L165" s="24"/>
      <c r="M165" s="29"/>
      <c r="N165" s="50"/>
    </row>
    <row r="166" spans="2:14" ht="15.75" customHeight="1" x14ac:dyDescent="0.25">
      <c r="B166" s="4"/>
      <c r="C166" s="9">
        <v>2020</v>
      </c>
      <c r="D166" s="10"/>
      <c r="E166" s="17">
        <v>0.35</v>
      </c>
      <c r="F166" s="24"/>
      <c r="G166" s="24"/>
      <c r="H166" s="24"/>
      <c r="I166" s="24"/>
      <c r="J166" s="24"/>
      <c r="K166" s="24"/>
      <c r="L166" s="24"/>
      <c r="M166" s="29"/>
      <c r="N166" s="50"/>
    </row>
    <row r="167" spans="2:14" ht="15.75" customHeight="1" x14ac:dyDescent="0.25">
      <c r="B167" s="4"/>
      <c r="C167" s="9">
        <v>2021</v>
      </c>
      <c r="D167" s="10"/>
      <c r="E167" s="17">
        <v>0.36</v>
      </c>
      <c r="F167" s="24"/>
      <c r="G167" s="91" t="s">
        <v>121</v>
      </c>
      <c r="H167" s="91"/>
      <c r="I167" s="91"/>
      <c r="J167" s="91"/>
      <c r="K167" s="91"/>
      <c r="L167" s="91"/>
      <c r="M167" s="29"/>
      <c r="N167" s="50"/>
    </row>
    <row r="168" spans="2:14" x14ac:dyDescent="0.25">
      <c r="B168" s="44" t="s">
        <v>38</v>
      </c>
      <c r="C168" s="45"/>
      <c r="D168" s="45"/>
      <c r="E168" s="45"/>
      <c r="F168" s="24"/>
      <c r="G168" s="91" t="s">
        <v>113</v>
      </c>
      <c r="H168" s="91"/>
      <c r="I168" s="91"/>
      <c r="J168" s="91"/>
      <c r="K168" s="91"/>
      <c r="L168" s="91"/>
      <c r="M168" s="29"/>
      <c r="N168" s="50"/>
    </row>
    <row r="169" spans="2:14" ht="15.75" thickBot="1" x14ac:dyDescent="0.3">
      <c r="B169" s="56" t="s">
        <v>103</v>
      </c>
      <c r="C169" s="57"/>
      <c r="D169" s="57"/>
      <c r="E169" s="57"/>
      <c r="F169" s="31"/>
      <c r="G169" s="31"/>
      <c r="H169" s="31"/>
      <c r="I169" s="31"/>
      <c r="J169" s="31"/>
      <c r="K169" s="31"/>
      <c r="L169" s="31"/>
      <c r="M169" s="33"/>
      <c r="N169" s="51"/>
    </row>
    <row r="170" spans="2:14" ht="19.5" customHeight="1" thickBot="1" x14ac:dyDescent="0.3">
      <c r="B170" s="34"/>
      <c r="C170" s="25"/>
      <c r="D170" s="25"/>
      <c r="E170" s="25"/>
      <c r="F170" s="25"/>
      <c r="G170" s="25"/>
      <c r="H170" s="25"/>
      <c r="I170" s="25"/>
      <c r="J170" s="25"/>
      <c r="K170" s="25"/>
      <c r="L170" s="25"/>
      <c r="M170" s="25"/>
    </row>
    <row r="171" spans="2:14" ht="33" customHeight="1" thickBot="1" x14ac:dyDescent="0.3">
      <c r="B171" s="48" t="s">
        <v>60</v>
      </c>
      <c r="C171" s="26"/>
      <c r="D171" s="36" t="s">
        <v>1</v>
      </c>
      <c r="E171" s="26"/>
      <c r="F171" s="26"/>
      <c r="G171" s="26"/>
      <c r="H171" s="26"/>
      <c r="I171" s="26"/>
      <c r="J171" s="26"/>
      <c r="K171" s="26"/>
      <c r="L171" s="26"/>
      <c r="M171" s="27"/>
      <c r="N171" s="28" t="s">
        <v>79</v>
      </c>
    </row>
    <row r="172" spans="2:14" ht="76.5" customHeight="1" x14ac:dyDescent="0.25">
      <c r="B172" s="43"/>
      <c r="C172" s="66" t="s">
        <v>24</v>
      </c>
      <c r="D172" s="66"/>
      <c r="E172" s="66"/>
      <c r="F172" s="24"/>
      <c r="G172" s="24"/>
      <c r="H172" s="24"/>
      <c r="I172" s="24"/>
      <c r="J172" s="24"/>
      <c r="K172" s="24"/>
      <c r="L172" s="24"/>
      <c r="M172" s="29"/>
      <c r="N172" s="49" t="s">
        <v>88</v>
      </c>
    </row>
    <row r="173" spans="2:14" ht="15" customHeight="1" x14ac:dyDescent="0.25">
      <c r="B173" s="43" t="s">
        <v>24</v>
      </c>
      <c r="C173" s="8" t="s">
        <v>36</v>
      </c>
      <c r="D173" s="8" t="s">
        <v>34</v>
      </c>
      <c r="E173" s="8" t="s">
        <v>35</v>
      </c>
      <c r="F173" s="24"/>
      <c r="G173" s="24"/>
      <c r="H173" s="24"/>
      <c r="I173" s="24"/>
      <c r="J173" s="24"/>
      <c r="K173" s="24"/>
      <c r="L173" s="24"/>
      <c r="M173" s="29"/>
      <c r="N173" s="50"/>
    </row>
    <row r="174" spans="2:14" x14ac:dyDescent="0.25">
      <c r="B174" s="43"/>
      <c r="C174" s="9">
        <v>2012</v>
      </c>
      <c r="D174" s="16">
        <v>0.5837887235377246</v>
      </c>
      <c r="E174" s="9"/>
      <c r="F174" s="24"/>
      <c r="G174" s="24"/>
      <c r="H174" s="24"/>
      <c r="I174" s="24"/>
      <c r="J174" s="24"/>
      <c r="K174" s="24"/>
      <c r="L174" s="24"/>
      <c r="M174" s="29"/>
      <c r="N174" s="50"/>
    </row>
    <row r="175" spans="2:14" x14ac:dyDescent="0.25">
      <c r="B175" s="43"/>
      <c r="C175" s="9">
        <v>2013</v>
      </c>
      <c r="D175" s="16">
        <v>0.59163806038475064</v>
      </c>
      <c r="E175" s="9"/>
      <c r="F175" s="24"/>
      <c r="G175" s="24"/>
      <c r="H175" s="24"/>
      <c r="I175" s="24"/>
      <c r="J175" s="24"/>
      <c r="K175" s="24"/>
      <c r="L175" s="24"/>
      <c r="M175" s="29"/>
      <c r="N175" s="50"/>
    </row>
    <row r="176" spans="2:14" x14ac:dyDescent="0.25">
      <c r="B176" s="43"/>
      <c r="C176" s="9">
        <v>2014</v>
      </c>
      <c r="D176" s="16">
        <v>0.52312407409484996</v>
      </c>
      <c r="E176" s="9"/>
      <c r="F176" s="24"/>
      <c r="G176" s="24"/>
      <c r="H176" s="24"/>
      <c r="I176" s="24"/>
      <c r="J176" s="24"/>
      <c r="K176" s="24"/>
      <c r="L176" s="24"/>
      <c r="M176" s="29"/>
      <c r="N176" s="50"/>
    </row>
    <row r="177" spans="2:14" x14ac:dyDescent="0.25">
      <c r="B177" s="43"/>
      <c r="C177" s="9">
        <v>2015</v>
      </c>
      <c r="D177" s="16">
        <v>0.51178360777806897</v>
      </c>
      <c r="E177" s="9"/>
      <c r="F177" s="24"/>
      <c r="G177" s="24"/>
      <c r="H177" s="24"/>
      <c r="I177" s="24"/>
      <c r="J177" s="24"/>
      <c r="K177" s="24"/>
      <c r="L177" s="24"/>
      <c r="M177" s="29"/>
      <c r="N177" s="50"/>
    </row>
    <row r="178" spans="2:14" x14ac:dyDescent="0.25">
      <c r="B178" s="43"/>
      <c r="C178" s="9">
        <v>2016</v>
      </c>
      <c r="D178" s="16">
        <v>0.49064116798436502</v>
      </c>
      <c r="E178" s="9"/>
      <c r="F178" s="24"/>
      <c r="G178" s="24"/>
      <c r="H178" s="24"/>
      <c r="I178" s="24"/>
      <c r="J178" s="24"/>
      <c r="K178" s="24"/>
      <c r="L178" s="24"/>
      <c r="M178" s="29"/>
      <c r="N178" s="50"/>
    </row>
    <row r="179" spans="2:14" x14ac:dyDescent="0.25">
      <c r="B179" s="4"/>
      <c r="C179" s="9">
        <v>2017</v>
      </c>
      <c r="D179" s="9">
        <v>0.24</v>
      </c>
      <c r="E179" s="9">
        <v>0.51</v>
      </c>
      <c r="F179" s="24"/>
      <c r="G179" s="24"/>
      <c r="H179" s="24"/>
      <c r="I179" s="24"/>
      <c r="J179" s="24"/>
      <c r="K179" s="24"/>
      <c r="L179" s="24"/>
      <c r="M179" s="29"/>
      <c r="N179" s="50"/>
    </row>
    <row r="180" spans="2:14" x14ac:dyDescent="0.25">
      <c r="B180" s="4"/>
      <c r="C180" s="9">
        <v>2018</v>
      </c>
      <c r="D180" s="9">
        <v>0.48</v>
      </c>
      <c r="E180" s="9">
        <v>0.53</v>
      </c>
      <c r="F180" s="24"/>
      <c r="G180" s="24"/>
      <c r="H180" s="24"/>
      <c r="I180" s="24"/>
      <c r="J180" s="24"/>
      <c r="K180" s="24"/>
      <c r="L180" s="24"/>
      <c r="M180" s="29"/>
      <c r="N180" s="50"/>
    </row>
    <row r="181" spans="2:14" x14ac:dyDescent="0.25">
      <c r="B181" s="4"/>
      <c r="C181" s="9">
        <v>2019</v>
      </c>
      <c r="D181" s="9">
        <v>0.36</v>
      </c>
      <c r="E181" s="9">
        <v>0.56000000000000005</v>
      </c>
      <c r="F181" s="24"/>
      <c r="G181" s="24"/>
      <c r="H181" s="24"/>
      <c r="I181" s="24"/>
      <c r="J181" s="24"/>
      <c r="K181" s="24"/>
      <c r="L181" s="24"/>
      <c r="M181" s="29"/>
      <c r="N181" s="50"/>
    </row>
    <row r="182" spans="2:14" x14ac:dyDescent="0.25">
      <c r="B182" s="4"/>
      <c r="C182" s="9">
        <v>2020</v>
      </c>
      <c r="D182" s="9"/>
      <c r="E182" s="7">
        <v>0.52</v>
      </c>
      <c r="F182" s="24"/>
      <c r="G182" s="24"/>
      <c r="H182" s="24"/>
      <c r="I182" s="24"/>
      <c r="J182" s="24"/>
      <c r="K182" s="24"/>
      <c r="L182" s="24"/>
      <c r="M182" s="29"/>
      <c r="N182" s="50"/>
    </row>
    <row r="183" spans="2:14" x14ac:dyDescent="0.25">
      <c r="B183" s="4"/>
      <c r="C183" s="9">
        <v>2021</v>
      </c>
      <c r="D183" s="9"/>
      <c r="E183" s="7">
        <v>0.54</v>
      </c>
      <c r="F183" s="24"/>
      <c r="G183" s="24"/>
      <c r="H183" s="24"/>
      <c r="I183" s="24"/>
      <c r="J183" s="24"/>
      <c r="K183" s="24"/>
      <c r="L183" s="24"/>
      <c r="M183" s="29"/>
      <c r="N183" s="50"/>
    </row>
    <row r="184" spans="2:14" x14ac:dyDescent="0.25">
      <c r="B184" s="44" t="s">
        <v>51</v>
      </c>
      <c r="C184" s="45"/>
      <c r="D184" s="45"/>
      <c r="E184" s="45"/>
      <c r="F184" s="24"/>
      <c r="G184" s="24"/>
      <c r="H184" s="88" t="s">
        <v>120</v>
      </c>
      <c r="I184" s="88"/>
      <c r="J184" s="88"/>
      <c r="K184" s="88"/>
      <c r="L184" s="88"/>
      <c r="M184" s="29"/>
      <c r="N184" s="50"/>
    </row>
    <row r="185" spans="2:14" ht="31.5" customHeight="1" x14ac:dyDescent="0.25">
      <c r="B185" s="44" t="s">
        <v>104</v>
      </c>
      <c r="C185" s="45"/>
      <c r="D185" s="45"/>
      <c r="E185" s="45"/>
      <c r="F185" s="24"/>
      <c r="G185" s="24"/>
      <c r="H185" s="88"/>
      <c r="I185" s="88"/>
      <c r="J185" s="88"/>
      <c r="K185" s="88"/>
      <c r="L185" s="88"/>
      <c r="M185" s="29"/>
      <c r="N185" s="50"/>
    </row>
    <row r="186" spans="2:14" ht="15.75" thickBot="1" x14ac:dyDescent="0.3">
      <c r="B186" s="56"/>
      <c r="C186" s="57"/>
      <c r="D186" s="57"/>
      <c r="E186" s="57"/>
      <c r="F186" s="31"/>
      <c r="G186" s="31"/>
      <c r="H186" s="31"/>
      <c r="I186" s="31"/>
      <c r="J186" s="31"/>
      <c r="K186" s="31"/>
      <c r="L186" s="31"/>
      <c r="M186" s="33"/>
      <c r="N186" s="51"/>
    </row>
    <row r="187" spans="2:14" ht="15.75" thickBot="1" x14ac:dyDescent="0.3"/>
    <row r="188" spans="2:14" ht="33.75" customHeight="1" thickBot="1" x14ac:dyDescent="0.3">
      <c r="B188" s="48" t="s">
        <v>61</v>
      </c>
      <c r="C188" s="26"/>
      <c r="D188" s="36" t="s">
        <v>1</v>
      </c>
      <c r="E188" s="26"/>
      <c r="F188" s="26"/>
      <c r="G188" s="26"/>
      <c r="H188" s="26"/>
      <c r="I188" s="26"/>
      <c r="J188" s="26"/>
      <c r="K188" s="26"/>
      <c r="L188" s="26"/>
      <c r="M188" s="27"/>
      <c r="N188" s="28" t="s">
        <v>79</v>
      </c>
    </row>
    <row r="189" spans="2:14" ht="94.5" customHeight="1" x14ac:dyDescent="0.25">
      <c r="B189" s="43"/>
      <c r="C189" s="66" t="s">
        <v>25</v>
      </c>
      <c r="D189" s="66"/>
      <c r="E189" s="66"/>
      <c r="F189" s="24"/>
      <c r="G189" s="24"/>
      <c r="H189" s="24"/>
      <c r="I189" s="24"/>
      <c r="J189" s="24"/>
      <c r="K189" s="24"/>
      <c r="L189" s="24"/>
      <c r="M189" s="29"/>
      <c r="N189" s="49" t="s">
        <v>89</v>
      </c>
    </row>
    <row r="190" spans="2:14" ht="15.75" customHeight="1" x14ac:dyDescent="0.25">
      <c r="B190" s="65" t="s">
        <v>25</v>
      </c>
      <c r="C190" s="8" t="s">
        <v>36</v>
      </c>
      <c r="D190" s="8" t="s">
        <v>34</v>
      </c>
      <c r="E190" s="8" t="s">
        <v>35</v>
      </c>
      <c r="F190" s="24"/>
      <c r="G190" s="24"/>
      <c r="H190" s="24"/>
      <c r="I190" s="24"/>
      <c r="J190" s="24"/>
      <c r="K190" s="24"/>
      <c r="L190" s="24"/>
      <c r="M190" s="29"/>
      <c r="N190" s="50"/>
    </row>
    <row r="191" spans="2:14" ht="15.75" customHeight="1" x14ac:dyDescent="0.25">
      <c r="B191" s="65"/>
      <c r="C191" s="9">
        <v>2012</v>
      </c>
      <c r="D191" s="16">
        <v>0.32268143113730097</v>
      </c>
      <c r="E191" s="9"/>
      <c r="F191" s="24"/>
      <c r="G191" s="24"/>
      <c r="H191" s="24"/>
      <c r="I191" s="24"/>
      <c r="J191" s="24"/>
      <c r="K191" s="24"/>
      <c r="L191" s="24"/>
      <c r="M191" s="29"/>
      <c r="N191" s="50"/>
    </row>
    <row r="192" spans="2:14" ht="15.75" customHeight="1" x14ac:dyDescent="0.25">
      <c r="B192" s="65"/>
      <c r="C192" s="9">
        <v>2013</v>
      </c>
      <c r="D192" s="16">
        <v>0.41745308317110497</v>
      </c>
      <c r="E192" s="9"/>
      <c r="F192" s="24"/>
      <c r="G192" s="24"/>
      <c r="H192" s="24"/>
      <c r="I192" s="24"/>
      <c r="J192" s="24"/>
      <c r="K192" s="24"/>
      <c r="L192" s="24"/>
      <c r="M192" s="29"/>
      <c r="N192" s="50"/>
    </row>
    <row r="193" spans="2:14" ht="15.75" customHeight="1" x14ac:dyDescent="0.25">
      <c r="B193" s="65"/>
      <c r="C193" s="9">
        <v>2014</v>
      </c>
      <c r="D193" s="16">
        <v>0.44881883474184597</v>
      </c>
      <c r="E193" s="9"/>
      <c r="F193" s="24"/>
      <c r="G193" s="24"/>
      <c r="H193" s="24"/>
      <c r="I193" s="24"/>
      <c r="J193" s="24"/>
      <c r="K193" s="24"/>
      <c r="L193" s="24"/>
      <c r="M193" s="29"/>
      <c r="N193" s="50"/>
    </row>
    <row r="194" spans="2:14" ht="15.75" customHeight="1" x14ac:dyDescent="0.25">
      <c r="B194" s="65"/>
      <c r="C194" s="9">
        <v>2015</v>
      </c>
      <c r="D194" s="16">
        <v>0.44557465270249602</v>
      </c>
      <c r="E194" s="9"/>
      <c r="F194" s="24"/>
      <c r="G194" s="24"/>
      <c r="H194" s="24"/>
      <c r="I194" s="24"/>
      <c r="J194" s="24"/>
      <c r="K194" s="24"/>
      <c r="L194" s="24"/>
      <c r="M194" s="29"/>
      <c r="N194" s="50"/>
    </row>
    <row r="195" spans="2:14" ht="15.75" customHeight="1" x14ac:dyDescent="0.25">
      <c r="B195" s="65"/>
      <c r="C195" s="9">
        <v>2016</v>
      </c>
      <c r="D195" s="16">
        <v>0.39634250711483499</v>
      </c>
      <c r="E195" s="9"/>
      <c r="F195" s="24"/>
      <c r="G195" s="24"/>
      <c r="H195" s="24"/>
      <c r="I195" s="24"/>
      <c r="J195" s="24"/>
      <c r="K195" s="24"/>
      <c r="L195" s="24"/>
      <c r="M195" s="29"/>
      <c r="N195" s="50"/>
    </row>
    <row r="196" spans="2:14" ht="15.75" customHeight="1" x14ac:dyDescent="0.25">
      <c r="B196" s="4"/>
      <c r="C196" s="9">
        <v>2017</v>
      </c>
      <c r="D196" s="9">
        <v>0.13</v>
      </c>
      <c r="E196" s="9">
        <v>0.47</v>
      </c>
      <c r="F196" s="24"/>
      <c r="G196" s="24"/>
      <c r="H196" s="24"/>
      <c r="I196" s="24"/>
      <c r="J196" s="24"/>
      <c r="K196" s="24"/>
      <c r="L196" s="24"/>
      <c r="M196" s="29"/>
      <c r="N196" s="50"/>
    </row>
    <row r="197" spans="2:14" ht="15.75" customHeight="1" x14ac:dyDescent="0.25">
      <c r="B197" s="4"/>
      <c r="C197" s="9">
        <v>2018</v>
      </c>
      <c r="D197" s="9">
        <v>0.33</v>
      </c>
      <c r="E197" s="9">
        <v>0.53</v>
      </c>
      <c r="F197" s="24"/>
      <c r="G197" s="24"/>
      <c r="H197" s="24"/>
      <c r="I197" s="24"/>
      <c r="J197" s="24"/>
      <c r="K197" s="24"/>
      <c r="L197" s="24"/>
      <c r="M197" s="29"/>
      <c r="N197" s="50"/>
    </row>
    <row r="198" spans="2:14" ht="15.75" customHeight="1" x14ac:dyDescent="0.25">
      <c r="B198" s="4"/>
      <c r="C198" s="9">
        <v>2019</v>
      </c>
      <c r="D198" s="9"/>
      <c r="E198" s="9">
        <v>0.56000000000000005</v>
      </c>
      <c r="F198" s="24"/>
      <c r="G198" s="24"/>
      <c r="H198" s="78"/>
      <c r="I198" s="78"/>
      <c r="J198" s="24"/>
      <c r="K198" s="24"/>
      <c r="L198" s="24"/>
      <c r="M198" s="29"/>
      <c r="N198" s="50"/>
    </row>
    <row r="199" spans="2:14" ht="15.75" customHeight="1" x14ac:dyDescent="0.25">
      <c r="B199" s="4"/>
      <c r="C199" s="9">
        <v>2020</v>
      </c>
      <c r="D199" s="9"/>
      <c r="E199" s="7">
        <v>0.56000000000000005</v>
      </c>
      <c r="F199" s="24"/>
      <c r="G199" s="24"/>
      <c r="H199" s="86" t="s">
        <v>114</v>
      </c>
      <c r="I199" s="86"/>
      <c r="J199" s="86"/>
      <c r="K199" s="86"/>
      <c r="L199" s="86"/>
      <c r="M199" s="86"/>
      <c r="N199" s="50"/>
    </row>
    <row r="200" spans="2:14" ht="15.75" customHeight="1" x14ac:dyDescent="0.25">
      <c r="B200" s="4"/>
      <c r="C200" s="9">
        <v>2021</v>
      </c>
      <c r="D200" s="9"/>
      <c r="E200" s="7">
        <v>0.61</v>
      </c>
      <c r="F200" s="24"/>
      <c r="G200" s="24"/>
      <c r="H200" s="78"/>
      <c r="I200" s="78"/>
      <c r="J200" s="78"/>
      <c r="K200" s="24"/>
      <c r="L200" s="24"/>
      <c r="M200" s="29"/>
      <c r="N200" s="50"/>
    </row>
    <row r="201" spans="2:14" x14ac:dyDescent="0.25">
      <c r="B201" s="44" t="s">
        <v>51</v>
      </c>
      <c r="C201" s="45"/>
      <c r="D201" s="45"/>
      <c r="E201" s="45"/>
      <c r="F201" s="24"/>
      <c r="G201" s="24"/>
      <c r="H201" s="24"/>
      <c r="I201" s="24"/>
      <c r="J201" s="24"/>
      <c r="K201" s="24"/>
      <c r="L201" s="24"/>
      <c r="M201" s="29"/>
      <c r="N201" s="50"/>
    </row>
    <row r="202" spans="2:14" ht="26.25" customHeight="1" x14ac:dyDescent="0.25">
      <c r="B202" s="44" t="s">
        <v>105</v>
      </c>
      <c r="C202" s="45"/>
      <c r="D202" s="45"/>
      <c r="E202" s="45"/>
      <c r="F202" s="24"/>
      <c r="G202" s="24"/>
      <c r="H202" s="24"/>
      <c r="I202" s="24"/>
      <c r="J202" s="24"/>
      <c r="K202" s="24"/>
      <c r="L202" s="24"/>
      <c r="M202" s="29"/>
      <c r="N202" s="50"/>
    </row>
    <row r="203" spans="2:14" ht="15.75" thickBot="1" x14ac:dyDescent="0.3">
      <c r="B203" s="30"/>
      <c r="C203" s="31"/>
      <c r="D203" s="31"/>
      <c r="E203" s="31"/>
      <c r="F203" s="31"/>
      <c r="G203" s="31"/>
      <c r="H203" s="31"/>
      <c r="I203" s="31"/>
      <c r="J203" s="31"/>
      <c r="K203" s="31"/>
      <c r="L203" s="31"/>
      <c r="M203" s="33"/>
      <c r="N203" s="51"/>
    </row>
    <row r="204" spans="2:14" ht="15.75" thickBot="1" x14ac:dyDescent="0.3">
      <c r="B204" s="34"/>
      <c r="C204" s="25"/>
      <c r="D204" s="25"/>
      <c r="E204" s="25"/>
      <c r="F204" s="25"/>
      <c r="G204" s="25"/>
      <c r="H204" s="25"/>
      <c r="I204" s="25"/>
      <c r="J204" s="25"/>
      <c r="K204" s="25"/>
      <c r="L204" s="25"/>
      <c r="M204" s="25"/>
    </row>
    <row r="205" spans="2:14" ht="30" customHeight="1" thickBot="1" x14ac:dyDescent="0.3">
      <c r="B205" s="48" t="s">
        <v>62</v>
      </c>
      <c r="C205" s="26"/>
      <c r="D205" s="36" t="s">
        <v>1</v>
      </c>
      <c r="E205" s="26"/>
      <c r="F205" s="26"/>
      <c r="G205" s="26"/>
      <c r="H205" s="26"/>
      <c r="I205" s="26"/>
      <c r="J205" s="26"/>
      <c r="K205" s="26"/>
      <c r="L205" s="26"/>
      <c r="M205" s="27"/>
      <c r="N205" s="28" t="s">
        <v>79</v>
      </c>
    </row>
    <row r="206" spans="2:14" ht="30.75" customHeight="1" x14ac:dyDescent="0.25">
      <c r="B206" s="43"/>
      <c r="C206" s="52" t="s">
        <v>26</v>
      </c>
      <c r="D206" s="53"/>
      <c r="E206" s="54"/>
      <c r="F206" s="24"/>
      <c r="G206" s="24"/>
      <c r="H206" s="24"/>
      <c r="I206" s="24"/>
      <c r="J206" s="24"/>
      <c r="K206" s="24"/>
      <c r="L206" s="24"/>
      <c r="M206" s="29"/>
      <c r="N206" s="49" t="s">
        <v>90</v>
      </c>
    </row>
    <row r="207" spans="2:14" x14ac:dyDescent="0.25">
      <c r="B207" s="43" t="s">
        <v>26</v>
      </c>
      <c r="C207" s="8" t="s">
        <v>36</v>
      </c>
      <c r="D207" s="8" t="s">
        <v>34</v>
      </c>
      <c r="E207" s="8" t="s">
        <v>35</v>
      </c>
      <c r="F207" s="24"/>
      <c r="G207" s="24"/>
      <c r="H207" s="24"/>
      <c r="I207" s="24"/>
      <c r="J207" s="24"/>
      <c r="K207" s="24"/>
      <c r="L207" s="24"/>
      <c r="M207" s="29"/>
      <c r="N207" s="60"/>
    </row>
    <row r="208" spans="2:14" x14ac:dyDescent="0.25">
      <c r="B208" s="43"/>
      <c r="C208" s="9">
        <v>2012</v>
      </c>
      <c r="D208" s="16">
        <v>42.269800039961268</v>
      </c>
      <c r="E208" s="9"/>
      <c r="F208" s="24"/>
      <c r="G208" s="24"/>
      <c r="H208" s="24"/>
      <c r="I208" s="24"/>
      <c r="J208" s="24"/>
      <c r="K208" s="24"/>
      <c r="L208" s="24"/>
      <c r="M208" s="29"/>
      <c r="N208" s="60"/>
    </row>
    <row r="209" spans="2:14" x14ac:dyDescent="0.25">
      <c r="B209" s="43"/>
      <c r="C209" s="9">
        <v>2013</v>
      </c>
      <c r="D209" s="16">
        <v>41.666311758807204</v>
      </c>
      <c r="E209" s="9"/>
      <c r="F209" s="24"/>
      <c r="G209" s="24"/>
      <c r="H209" s="24"/>
      <c r="I209" s="24"/>
      <c r="J209" s="24"/>
      <c r="K209" s="24"/>
      <c r="L209" s="24"/>
      <c r="M209" s="29"/>
      <c r="N209" s="60"/>
    </row>
    <row r="210" spans="2:14" x14ac:dyDescent="0.25">
      <c r="B210" s="43"/>
      <c r="C210" s="9">
        <v>2014</v>
      </c>
      <c r="D210" s="16">
        <v>41.665759880529365</v>
      </c>
      <c r="E210" s="9"/>
      <c r="F210" s="24"/>
      <c r="G210" s="24"/>
      <c r="H210" s="24"/>
      <c r="I210" s="24"/>
      <c r="J210" s="24"/>
      <c r="K210" s="24"/>
      <c r="L210" s="24"/>
      <c r="M210" s="29"/>
      <c r="N210" s="60"/>
    </row>
    <row r="211" spans="2:14" x14ac:dyDescent="0.25">
      <c r="B211" s="43"/>
      <c r="C211" s="9">
        <v>2015</v>
      </c>
      <c r="D211" s="16">
        <v>43.219152249328765</v>
      </c>
      <c r="E211" s="9"/>
      <c r="F211" s="24"/>
      <c r="G211" s="24"/>
      <c r="H211" s="24"/>
      <c r="I211" s="24"/>
      <c r="J211" s="24"/>
      <c r="K211" s="24"/>
      <c r="L211" s="24"/>
      <c r="M211" s="29"/>
      <c r="N211" s="60"/>
    </row>
    <row r="212" spans="2:14" x14ac:dyDescent="0.25">
      <c r="B212" s="43"/>
      <c r="C212" s="9">
        <v>2016</v>
      </c>
      <c r="D212" s="16">
        <v>36.697643011029299</v>
      </c>
      <c r="E212" s="9"/>
      <c r="F212" s="24"/>
      <c r="G212" s="24"/>
      <c r="H212" s="24"/>
      <c r="I212" s="24"/>
      <c r="J212" s="24"/>
      <c r="K212" s="24"/>
      <c r="L212" s="24"/>
      <c r="M212" s="29"/>
      <c r="N212" s="60"/>
    </row>
    <row r="213" spans="2:14" x14ac:dyDescent="0.25">
      <c r="B213" s="4"/>
      <c r="C213" s="9">
        <v>2017</v>
      </c>
      <c r="D213" s="9">
        <v>42.25</v>
      </c>
      <c r="E213" s="16">
        <v>44.7</v>
      </c>
      <c r="F213" s="24"/>
      <c r="G213" s="24"/>
      <c r="H213" s="24"/>
      <c r="I213" s="24"/>
      <c r="J213" s="24"/>
      <c r="K213" s="24"/>
      <c r="L213" s="24"/>
      <c r="M213" s="29"/>
      <c r="N213" s="60"/>
    </row>
    <row r="214" spans="2:14" x14ac:dyDescent="0.25">
      <c r="B214" s="4"/>
      <c r="C214" s="9">
        <v>2018</v>
      </c>
      <c r="D214" s="9">
        <v>41.96</v>
      </c>
      <c r="E214" s="16">
        <v>44.9</v>
      </c>
      <c r="F214" s="24"/>
      <c r="G214" s="24"/>
      <c r="H214" s="24"/>
      <c r="I214" s="24"/>
      <c r="J214" s="24"/>
      <c r="K214" s="24"/>
      <c r="L214" s="24"/>
      <c r="M214" s="29"/>
      <c r="N214" s="60"/>
    </row>
    <row r="215" spans="2:14" x14ac:dyDescent="0.25">
      <c r="B215" s="4"/>
      <c r="C215" s="9">
        <v>2019</v>
      </c>
      <c r="D215" s="9">
        <v>41.79</v>
      </c>
      <c r="E215" s="9">
        <v>45.12</v>
      </c>
      <c r="F215" s="24"/>
      <c r="G215" s="24"/>
      <c r="H215" s="24"/>
      <c r="I215" s="24"/>
      <c r="J215" s="24"/>
      <c r="K215" s="24"/>
      <c r="L215" s="24"/>
      <c r="M215" s="29"/>
      <c r="N215" s="60"/>
    </row>
    <row r="216" spans="2:14" x14ac:dyDescent="0.25">
      <c r="B216" s="4"/>
      <c r="C216" s="9">
        <v>2020</v>
      </c>
      <c r="D216" s="9"/>
      <c r="E216" s="7">
        <v>42.58</v>
      </c>
      <c r="F216" s="24"/>
      <c r="G216" s="24"/>
      <c r="H216" s="24"/>
      <c r="I216" s="24"/>
      <c r="J216" s="24"/>
      <c r="K216" s="24"/>
      <c r="L216" s="24"/>
      <c r="M216" s="29"/>
      <c r="N216" s="60"/>
    </row>
    <row r="217" spans="2:14" x14ac:dyDescent="0.25">
      <c r="B217" s="4"/>
      <c r="C217" s="9">
        <v>2021</v>
      </c>
      <c r="D217" s="9"/>
      <c r="E217" s="7">
        <v>42.92</v>
      </c>
      <c r="F217" s="24"/>
      <c r="G217" s="24"/>
      <c r="H217" s="24"/>
      <c r="I217" s="24"/>
      <c r="J217" s="24"/>
      <c r="K217" s="24"/>
      <c r="L217" s="24"/>
      <c r="M217" s="29"/>
      <c r="N217" s="60"/>
    </row>
    <row r="218" spans="2:14" x14ac:dyDescent="0.25">
      <c r="B218" s="44" t="s">
        <v>51</v>
      </c>
      <c r="C218" s="45"/>
      <c r="D218" s="45"/>
      <c r="E218" s="45"/>
      <c r="F218" s="24"/>
      <c r="G218" s="24"/>
      <c r="H218" s="24"/>
      <c r="I218" s="24"/>
      <c r="J218" s="24"/>
      <c r="K218" s="24"/>
      <c r="L218" s="24"/>
      <c r="M218" s="29"/>
      <c r="N218" s="60"/>
    </row>
    <row r="219" spans="2:14" x14ac:dyDescent="0.25">
      <c r="B219" s="44" t="s">
        <v>106</v>
      </c>
      <c r="C219" s="45"/>
      <c r="D219" s="45"/>
      <c r="E219" s="45"/>
      <c r="F219" s="24"/>
      <c r="G219" s="24"/>
      <c r="H219" s="24"/>
      <c r="I219" s="24"/>
      <c r="J219" s="24"/>
      <c r="K219" s="24"/>
      <c r="L219" s="24"/>
      <c r="M219" s="29"/>
      <c r="N219" s="60"/>
    </row>
    <row r="220" spans="2:14" ht="44.25" customHeight="1" thickBot="1" x14ac:dyDescent="0.3">
      <c r="B220" s="2"/>
      <c r="C220" s="3"/>
      <c r="D220" s="3"/>
      <c r="E220" s="3"/>
      <c r="F220" s="31"/>
      <c r="G220" s="86" t="s">
        <v>114</v>
      </c>
      <c r="H220" s="86"/>
      <c r="I220" s="86"/>
      <c r="J220" s="86"/>
      <c r="K220" s="86"/>
      <c r="L220" s="86"/>
      <c r="M220" s="78"/>
      <c r="N220" s="61"/>
    </row>
    <row r="221" spans="2:14" ht="15.75" thickBot="1" x14ac:dyDescent="0.3"/>
    <row r="222" spans="2:14" ht="25.5" customHeight="1" thickBot="1" x14ac:dyDescent="0.3">
      <c r="B222" s="48" t="s">
        <v>78</v>
      </c>
      <c r="C222" s="26"/>
      <c r="D222" s="36" t="s">
        <v>1</v>
      </c>
      <c r="E222" s="26"/>
      <c r="F222" s="26"/>
      <c r="G222" s="26"/>
      <c r="H222" s="26"/>
      <c r="I222" s="26"/>
      <c r="J222" s="26"/>
      <c r="K222" s="26"/>
      <c r="L222" s="26"/>
      <c r="M222" s="27"/>
      <c r="N222" s="28" t="s">
        <v>79</v>
      </c>
    </row>
    <row r="223" spans="2:14" ht="30.75" customHeight="1" x14ac:dyDescent="0.25">
      <c r="B223" s="43"/>
      <c r="C223" s="52" t="s">
        <v>27</v>
      </c>
      <c r="D223" s="53"/>
      <c r="E223" s="54"/>
      <c r="F223" s="24"/>
      <c r="G223" s="24"/>
      <c r="H223" s="24"/>
      <c r="I223" s="24"/>
      <c r="J223" s="24"/>
      <c r="K223" s="24"/>
      <c r="L223" s="24"/>
      <c r="M223" s="29"/>
      <c r="N223" s="49" t="s">
        <v>47</v>
      </c>
    </row>
    <row r="224" spans="2:14" ht="15.75" customHeight="1" x14ac:dyDescent="0.25">
      <c r="B224" s="43" t="s">
        <v>27</v>
      </c>
      <c r="C224" s="8" t="s">
        <v>36</v>
      </c>
      <c r="D224" s="8" t="s">
        <v>34</v>
      </c>
      <c r="E224" s="8" t="s">
        <v>35</v>
      </c>
      <c r="F224" s="24"/>
      <c r="G224" s="24"/>
      <c r="H224" s="24"/>
      <c r="I224" s="24"/>
      <c r="J224" s="24"/>
      <c r="K224" s="24"/>
      <c r="L224" s="24"/>
      <c r="M224" s="29"/>
      <c r="N224" s="60"/>
    </row>
    <row r="225" spans="2:14" ht="15.75" customHeight="1" x14ac:dyDescent="0.25">
      <c r="B225" s="43"/>
      <c r="C225" s="9">
        <v>2012</v>
      </c>
      <c r="D225" s="10">
        <v>0.16309999999999999</v>
      </c>
      <c r="E225" s="10"/>
      <c r="F225" s="24"/>
      <c r="G225" s="24"/>
      <c r="H225" s="24"/>
      <c r="I225" s="24"/>
      <c r="J225" s="24"/>
      <c r="K225" s="24"/>
      <c r="L225" s="24"/>
      <c r="M225" s="29"/>
      <c r="N225" s="60"/>
    </row>
    <row r="226" spans="2:14" ht="15.75" customHeight="1" x14ac:dyDescent="0.25">
      <c r="B226" s="43"/>
      <c r="C226" s="9">
        <v>2013</v>
      </c>
      <c r="D226" s="10">
        <v>0.16420000000000001</v>
      </c>
      <c r="E226" s="10"/>
      <c r="F226" s="24"/>
      <c r="G226" s="24"/>
      <c r="H226" s="24"/>
      <c r="I226" s="24"/>
      <c r="J226" s="24"/>
      <c r="K226" s="24"/>
      <c r="L226" s="24"/>
      <c r="M226" s="29"/>
      <c r="N226" s="60"/>
    </row>
    <row r="227" spans="2:14" ht="15.75" customHeight="1" x14ac:dyDescent="0.25">
      <c r="B227" s="43"/>
      <c r="C227" s="9">
        <v>2014</v>
      </c>
      <c r="D227" s="10">
        <v>0.16009999999999999</v>
      </c>
      <c r="E227" s="10"/>
      <c r="F227" s="24"/>
      <c r="G227" s="24"/>
      <c r="H227" s="24"/>
      <c r="I227" s="24"/>
      <c r="J227" s="24"/>
      <c r="K227" s="24"/>
      <c r="L227" s="24"/>
      <c r="M227" s="29"/>
      <c r="N227" s="60"/>
    </row>
    <row r="228" spans="2:14" ht="15.75" customHeight="1" x14ac:dyDescent="0.25">
      <c r="B228" s="43"/>
      <c r="C228" s="9">
        <v>2015</v>
      </c>
      <c r="D228" s="10">
        <v>0.1545</v>
      </c>
      <c r="E228" s="10"/>
      <c r="F228" s="24"/>
      <c r="G228" s="24"/>
      <c r="H228" s="24"/>
      <c r="I228" s="24"/>
      <c r="J228" s="24"/>
      <c r="K228" s="24"/>
      <c r="L228" s="24"/>
      <c r="M228" s="29"/>
      <c r="N228" s="60"/>
    </row>
    <row r="229" spans="2:14" ht="15.75" customHeight="1" x14ac:dyDescent="0.25">
      <c r="B229" s="43"/>
      <c r="C229" s="9">
        <v>2016</v>
      </c>
      <c r="D229" s="10">
        <v>0.14979999999999999</v>
      </c>
      <c r="E229" s="10"/>
      <c r="F229" s="24"/>
      <c r="G229" s="24"/>
      <c r="H229" s="24"/>
      <c r="I229" s="24"/>
      <c r="J229" s="24"/>
      <c r="K229" s="24"/>
      <c r="L229" s="24"/>
      <c r="M229" s="29"/>
      <c r="N229" s="60"/>
    </row>
    <row r="230" spans="2:14" ht="15.75" customHeight="1" x14ac:dyDescent="0.25">
      <c r="B230" s="4"/>
      <c r="C230" s="9">
        <v>2017</v>
      </c>
      <c r="D230" s="10">
        <v>0.1381</v>
      </c>
      <c r="E230" s="10">
        <v>0.15129999999999999</v>
      </c>
      <c r="F230" s="24"/>
      <c r="G230" s="24"/>
      <c r="H230" s="24"/>
      <c r="I230" s="24"/>
      <c r="J230" s="24"/>
      <c r="K230" s="24"/>
      <c r="L230" s="24"/>
      <c r="M230" s="29"/>
      <c r="N230" s="60"/>
    </row>
    <row r="231" spans="2:14" ht="15.75" customHeight="1" x14ac:dyDescent="0.25">
      <c r="B231" s="4"/>
      <c r="C231" s="9">
        <v>2018</v>
      </c>
      <c r="D231" s="10">
        <v>0.12970000000000001</v>
      </c>
      <c r="E231" s="10">
        <v>0.15029999999999999</v>
      </c>
      <c r="F231" s="24"/>
      <c r="G231" s="24"/>
      <c r="H231" s="24"/>
      <c r="I231" s="24"/>
      <c r="J231" s="24"/>
      <c r="K231" s="24"/>
      <c r="L231" s="24"/>
      <c r="M231" s="29"/>
      <c r="N231" s="60"/>
    </row>
    <row r="232" spans="2:14" ht="15.75" customHeight="1" x14ac:dyDescent="0.25">
      <c r="B232" s="4"/>
      <c r="C232" s="9">
        <v>2019</v>
      </c>
      <c r="D232" s="10">
        <v>0.1222</v>
      </c>
      <c r="E232" s="10">
        <v>0.14829999999999999</v>
      </c>
      <c r="F232" s="24"/>
      <c r="G232" s="24"/>
      <c r="H232" s="24"/>
      <c r="I232" s="24"/>
      <c r="J232" s="24"/>
      <c r="K232" s="24"/>
      <c r="L232" s="24"/>
      <c r="M232" s="29"/>
      <c r="N232" s="60"/>
    </row>
    <row r="233" spans="2:14" ht="15.75" customHeight="1" x14ac:dyDescent="0.25">
      <c r="B233" s="4"/>
      <c r="C233" s="9">
        <v>2020</v>
      </c>
      <c r="D233" s="10"/>
      <c r="E233" s="15">
        <v>0.11600000000000001</v>
      </c>
      <c r="F233" s="24"/>
      <c r="G233" s="24"/>
      <c r="H233" s="24"/>
      <c r="I233" s="24"/>
      <c r="J233" s="24"/>
      <c r="K233" s="24"/>
      <c r="L233" s="24"/>
      <c r="M233" s="29"/>
      <c r="N233" s="60"/>
    </row>
    <row r="234" spans="2:14" ht="15.75" customHeight="1" x14ac:dyDescent="0.25">
      <c r="B234" s="4"/>
      <c r="C234" s="9">
        <v>2021</v>
      </c>
      <c r="D234" s="10"/>
      <c r="E234" s="15">
        <v>0.1103</v>
      </c>
      <c r="F234" s="24"/>
      <c r="G234" s="24"/>
      <c r="H234" s="24"/>
      <c r="I234" s="24"/>
      <c r="J234" s="24"/>
      <c r="K234" s="24"/>
      <c r="L234" s="24"/>
      <c r="M234" s="29"/>
      <c r="N234" s="60"/>
    </row>
    <row r="235" spans="2:14" ht="30" customHeight="1" x14ac:dyDescent="0.25">
      <c r="B235" s="44" t="s">
        <v>51</v>
      </c>
      <c r="C235" s="45"/>
      <c r="D235" s="45"/>
      <c r="E235" s="45"/>
      <c r="F235" s="24"/>
      <c r="G235" s="86" t="s">
        <v>114</v>
      </c>
      <c r="H235" s="86"/>
      <c r="I235" s="86"/>
      <c r="J235" s="86"/>
      <c r="K235" s="86"/>
      <c r="L235" s="86"/>
      <c r="M235" s="90"/>
      <c r="N235" s="60"/>
    </row>
    <row r="236" spans="2:14" x14ac:dyDescent="0.25">
      <c r="B236" s="44" t="s">
        <v>106</v>
      </c>
      <c r="C236" s="45"/>
      <c r="D236" s="45"/>
      <c r="E236" s="45"/>
      <c r="F236" s="24"/>
      <c r="G236" s="24"/>
      <c r="H236" s="24"/>
      <c r="I236" s="24"/>
      <c r="J236" s="24"/>
      <c r="K236" s="24"/>
      <c r="L236" s="24"/>
      <c r="M236" s="29"/>
      <c r="N236" s="60"/>
    </row>
    <row r="237" spans="2:14" ht="6.75" customHeight="1" thickBot="1" x14ac:dyDescent="0.3">
      <c r="B237" s="30"/>
      <c r="C237" s="31"/>
      <c r="D237" s="31"/>
      <c r="E237" s="31"/>
      <c r="F237" s="31"/>
      <c r="G237" s="31"/>
      <c r="H237" s="31"/>
      <c r="I237" s="31"/>
      <c r="J237" s="31"/>
      <c r="K237" s="31"/>
      <c r="L237" s="31"/>
      <c r="M237" s="33"/>
      <c r="N237" s="61"/>
    </row>
    <row r="238" spans="2:14" ht="27" customHeight="1" thickBot="1" x14ac:dyDescent="0.3">
      <c r="B238" s="34"/>
      <c r="C238" s="25"/>
      <c r="D238" s="25"/>
      <c r="E238" s="25"/>
      <c r="F238" s="25"/>
      <c r="G238" s="25"/>
      <c r="H238" s="25"/>
      <c r="I238" s="25"/>
      <c r="J238" s="25"/>
      <c r="K238" s="25"/>
      <c r="L238" s="25"/>
      <c r="M238" s="25"/>
    </row>
    <row r="239" spans="2:14" ht="24.75" customHeight="1" thickBot="1" x14ac:dyDescent="0.3">
      <c r="B239" s="48" t="s">
        <v>63</v>
      </c>
      <c r="C239" s="26"/>
      <c r="D239" s="36" t="s">
        <v>1</v>
      </c>
      <c r="E239" s="26"/>
      <c r="F239" s="26"/>
      <c r="G239" s="26"/>
      <c r="H239" s="26"/>
      <c r="I239" s="26"/>
      <c r="J239" s="26"/>
      <c r="K239" s="26"/>
      <c r="L239" s="26"/>
      <c r="M239" s="27"/>
      <c r="N239" s="28" t="s">
        <v>79</v>
      </c>
    </row>
    <row r="240" spans="2:14" ht="30.75" customHeight="1" x14ac:dyDescent="0.25">
      <c r="B240" s="43"/>
      <c r="C240" s="46" t="s">
        <v>28</v>
      </c>
      <c r="D240" s="46"/>
      <c r="E240" s="46"/>
      <c r="F240" s="24"/>
      <c r="G240" s="24"/>
      <c r="H240" s="24"/>
      <c r="I240" s="24"/>
      <c r="J240" s="24"/>
      <c r="K240" s="24"/>
      <c r="L240" s="24"/>
      <c r="M240" s="29"/>
      <c r="N240" s="49" t="s">
        <v>91</v>
      </c>
    </row>
    <row r="241" spans="2:14" ht="15.75" customHeight="1" x14ac:dyDescent="0.25">
      <c r="B241" s="43" t="s">
        <v>28</v>
      </c>
      <c r="C241" s="8" t="s">
        <v>36</v>
      </c>
      <c r="D241" s="8" t="s">
        <v>34</v>
      </c>
      <c r="E241" s="8" t="s">
        <v>35</v>
      </c>
      <c r="F241" s="24"/>
      <c r="G241" s="24"/>
      <c r="H241" s="24"/>
      <c r="I241" s="24"/>
      <c r="J241" s="24"/>
      <c r="K241" s="24"/>
      <c r="L241" s="24"/>
      <c r="M241" s="29"/>
      <c r="N241" s="60"/>
    </row>
    <row r="242" spans="2:14" x14ac:dyDescent="0.25">
      <c r="B242" s="43"/>
      <c r="C242" s="9">
        <v>2012</v>
      </c>
      <c r="D242" s="9">
        <v>12.73</v>
      </c>
      <c r="E242" s="9"/>
      <c r="F242" s="24"/>
      <c r="G242" s="24"/>
      <c r="H242" s="24"/>
      <c r="I242" s="24"/>
      <c r="J242" s="24"/>
      <c r="K242" s="24"/>
      <c r="L242" s="24"/>
      <c r="M242" s="29"/>
      <c r="N242" s="60"/>
    </row>
    <row r="243" spans="2:14" x14ac:dyDescent="0.25">
      <c r="B243" s="43"/>
      <c r="C243" s="9">
        <v>2013</v>
      </c>
      <c r="D243" s="9">
        <v>12.15</v>
      </c>
      <c r="E243" s="9"/>
      <c r="F243" s="24"/>
      <c r="G243" s="24"/>
      <c r="H243" s="24"/>
      <c r="I243" s="24"/>
      <c r="J243" s="24"/>
      <c r="K243" s="24"/>
      <c r="L243" s="24"/>
      <c r="M243" s="29"/>
      <c r="N243" s="60"/>
    </row>
    <row r="244" spans="2:14" x14ac:dyDescent="0.25">
      <c r="B244" s="43"/>
      <c r="C244" s="9">
        <v>2014</v>
      </c>
      <c r="D244" s="9">
        <v>11.31</v>
      </c>
      <c r="E244" s="9"/>
      <c r="F244" s="24"/>
      <c r="G244" s="24"/>
      <c r="H244" s="24"/>
      <c r="I244" s="24"/>
      <c r="J244" s="24"/>
      <c r="K244" s="24"/>
      <c r="L244" s="24"/>
      <c r="M244" s="29"/>
      <c r="N244" s="60"/>
    </row>
    <row r="245" spans="2:14" x14ac:dyDescent="0.25">
      <c r="B245" s="43"/>
      <c r="C245" s="9">
        <v>2015</v>
      </c>
      <c r="D245" s="9">
        <v>11.39</v>
      </c>
      <c r="E245" s="9"/>
      <c r="F245" s="24"/>
      <c r="G245" s="24"/>
      <c r="H245" s="24"/>
      <c r="I245" s="24"/>
      <c r="J245" s="24"/>
      <c r="K245" s="24"/>
      <c r="L245" s="24"/>
      <c r="M245" s="29"/>
      <c r="N245" s="60"/>
    </row>
    <row r="246" spans="2:14" x14ac:dyDescent="0.25">
      <c r="B246" s="43"/>
      <c r="C246" s="9" t="s">
        <v>37</v>
      </c>
      <c r="D246" s="9">
        <v>11.31</v>
      </c>
      <c r="E246" s="9"/>
      <c r="F246" s="24"/>
      <c r="G246" s="24"/>
      <c r="H246" s="24"/>
      <c r="I246" s="24"/>
      <c r="J246" s="24"/>
      <c r="K246" s="24"/>
      <c r="L246" s="24"/>
      <c r="M246" s="29"/>
      <c r="N246" s="60"/>
    </row>
    <row r="247" spans="2:14" x14ac:dyDescent="0.25">
      <c r="B247" s="4"/>
      <c r="C247" s="9">
        <v>2017</v>
      </c>
      <c r="D247" s="9">
        <v>11.24</v>
      </c>
      <c r="E247" s="9">
        <v>11.21</v>
      </c>
      <c r="F247" s="24"/>
      <c r="G247" s="24"/>
      <c r="H247" s="24"/>
      <c r="I247" s="24"/>
      <c r="J247" s="24"/>
      <c r="K247" s="24"/>
      <c r="L247" s="24"/>
      <c r="M247" s="29"/>
      <c r="N247" s="60"/>
    </row>
    <row r="248" spans="2:14" x14ac:dyDescent="0.25">
      <c r="B248" s="4"/>
      <c r="C248" s="9">
        <v>2018</v>
      </c>
      <c r="D248" s="9">
        <v>11.06</v>
      </c>
      <c r="E248" s="9">
        <v>11.11</v>
      </c>
      <c r="F248" s="24"/>
      <c r="G248" s="24"/>
      <c r="H248" s="24"/>
      <c r="I248" s="24"/>
      <c r="J248" s="24"/>
      <c r="K248" s="24"/>
      <c r="L248" s="24"/>
      <c r="M248" s="29"/>
      <c r="N248" s="60"/>
    </row>
    <row r="249" spans="2:14" x14ac:dyDescent="0.25">
      <c r="B249" s="4"/>
      <c r="C249" s="9">
        <v>2019</v>
      </c>
      <c r="D249" s="9"/>
      <c r="E249" s="9">
        <v>11.11</v>
      </c>
      <c r="F249" s="24"/>
      <c r="G249" s="24"/>
      <c r="H249" s="24"/>
      <c r="I249" s="24"/>
      <c r="J249" s="24"/>
      <c r="K249" s="24"/>
      <c r="L249" s="24"/>
      <c r="M249" s="29"/>
      <c r="N249" s="60"/>
    </row>
    <row r="250" spans="2:14" x14ac:dyDescent="0.25">
      <c r="B250" s="4"/>
      <c r="C250" s="9">
        <v>2020</v>
      </c>
      <c r="D250" s="9"/>
      <c r="E250" s="6">
        <v>11.09</v>
      </c>
      <c r="F250" s="24"/>
      <c r="G250" s="24"/>
      <c r="H250" s="24"/>
      <c r="I250" s="24"/>
      <c r="J250" s="24"/>
      <c r="K250" s="24"/>
      <c r="L250" s="24"/>
      <c r="M250" s="29"/>
      <c r="N250" s="60"/>
    </row>
    <row r="251" spans="2:14" x14ac:dyDescent="0.25">
      <c r="B251" s="4"/>
      <c r="C251" s="9">
        <v>2021</v>
      </c>
      <c r="D251" s="9"/>
      <c r="E251" s="6">
        <v>11.06</v>
      </c>
      <c r="F251" s="24"/>
      <c r="G251" s="24"/>
      <c r="H251" s="24"/>
      <c r="I251" s="24"/>
      <c r="J251" s="24"/>
      <c r="K251" s="24"/>
      <c r="L251" s="24"/>
      <c r="M251" s="29"/>
      <c r="N251" s="60"/>
    </row>
    <row r="252" spans="2:14" ht="30" customHeight="1" x14ac:dyDescent="0.25">
      <c r="B252" s="44" t="s">
        <v>51</v>
      </c>
      <c r="C252" s="45"/>
      <c r="D252" s="45"/>
      <c r="E252" s="45"/>
      <c r="F252" s="24"/>
      <c r="G252" s="24"/>
      <c r="H252" s="24"/>
      <c r="I252" s="24"/>
      <c r="J252" s="24"/>
      <c r="K252" s="24"/>
      <c r="L252" s="24"/>
      <c r="M252" s="29"/>
      <c r="N252" s="60"/>
    </row>
    <row r="253" spans="2:14" ht="24" customHeight="1" x14ac:dyDescent="0.25">
      <c r="B253" s="62" t="s">
        <v>107</v>
      </c>
      <c r="C253" s="63"/>
      <c r="D253" s="63"/>
      <c r="E253" s="63"/>
      <c r="F253" s="24"/>
      <c r="G253" s="86" t="s">
        <v>114</v>
      </c>
      <c r="H253" s="86"/>
      <c r="I253" s="86"/>
      <c r="J253" s="86"/>
      <c r="K253" s="86"/>
      <c r="L253" s="86"/>
      <c r="M253" s="90"/>
      <c r="N253" s="60"/>
    </row>
    <row r="254" spans="2:14" ht="15.75" thickBot="1" x14ac:dyDescent="0.3">
      <c r="B254" s="30"/>
      <c r="C254" s="31"/>
      <c r="D254" s="31"/>
      <c r="E254" s="31"/>
      <c r="F254" s="31"/>
      <c r="G254" s="31"/>
      <c r="H254" s="31"/>
      <c r="I254" s="31"/>
      <c r="J254" s="31"/>
      <c r="K254" s="31"/>
      <c r="L254" s="31"/>
      <c r="M254" s="33"/>
      <c r="N254" s="61"/>
    </row>
    <row r="255" spans="2:14" ht="15.75" thickBot="1" x14ac:dyDescent="0.3"/>
    <row r="256" spans="2:14" ht="33" customHeight="1" thickBot="1" x14ac:dyDescent="0.3">
      <c r="B256" s="48" t="s">
        <v>64</v>
      </c>
      <c r="C256" s="64" t="s">
        <v>1</v>
      </c>
      <c r="D256" s="64"/>
      <c r="E256" s="64"/>
      <c r="F256" s="26"/>
      <c r="G256" s="26"/>
      <c r="H256" s="26"/>
      <c r="I256" s="26"/>
      <c r="J256" s="26"/>
      <c r="K256" s="26"/>
      <c r="L256" s="26"/>
      <c r="M256" s="27"/>
      <c r="N256" s="28" t="s">
        <v>79</v>
      </c>
    </row>
    <row r="257" spans="2:14" ht="15" customHeight="1" x14ac:dyDescent="0.25">
      <c r="B257" s="43"/>
      <c r="C257" s="55" t="s">
        <v>29</v>
      </c>
      <c r="D257" s="55"/>
      <c r="E257" s="55"/>
      <c r="F257" s="24"/>
      <c r="G257" s="24"/>
      <c r="H257" s="24"/>
      <c r="I257" s="24"/>
      <c r="J257" s="24"/>
      <c r="K257" s="24"/>
      <c r="L257" s="24"/>
      <c r="M257" s="29"/>
      <c r="N257" s="49" t="s">
        <v>92</v>
      </c>
    </row>
    <row r="258" spans="2:14" x14ac:dyDescent="0.25">
      <c r="B258" s="43" t="s">
        <v>29</v>
      </c>
      <c r="C258" s="8" t="s">
        <v>36</v>
      </c>
      <c r="D258" s="8" t="s">
        <v>34</v>
      </c>
      <c r="E258" s="8" t="s">
        <v>35</v>
      </c>
      <c r="F258" s="24"/>
      <c r="G258" s="24"/>
      <c r="H258" s="24"/>
      <c r="I258" s="24"/>
      <c r="J258" s="24"/>
      <c r="K258" s="24"/>
      <c r="L258" s="24"/>
      <c r="M258" s="29"/>
      <c r="N258" s="60"/>
    </row>
    <row r="259" spans="2:14" x14ac:dyDescent="0.25">
      <c r="B259" s="43"/>
      <c r="C259" s="9">
        <v>2012</v>
      </c>
      <c r="D259" s="9">
        <v>88</v>
      </c>
      <c r="E259" s="9"/>
      <c r="F259" s="24"/>
      <c r="G259" s="24"/>
      <c r="H259" s="24"/>
      <c r="I259" s="24"/>
      <c r="J259" s="24"/>
      <c r="K259" s="24"/>
      <c r="L259" s="24"/>
      <c r="M259" s="29"/>
      <c r="N259" s="60"/>
    </row>
    <row r="260" spans="2:14" x14ac:dyDescent="0.25">
      <c r="B260" s="43"/>
      <c r="C260" s="9">
        <v>2013</v>
      </c>
      <c r="D260" s="9">
        <v>121</v>
      </c>
      <c r="E260" s="9"/>
      <c r="F260" s="24"/>
      <c r="G260" s="24"/>
      <c r="H260" s="24"/>
      <c r="I260" s="24"/>
      <c r="J260" s="24"/>
      <c r="K260" s="24"/>
      <c r="L260" s="24"/>
      <c r="M260" s="29"/>
      <c r="N260" s="60"/>
    </row>
    <row r="261" spans="2:14" x14ac:dyDescent="0.25">
      <c r="B261" s="43"/>
      <c r="C261" s="9">
        <v>2014</v>
      </c>
      <c r="D261" s="9">
        <v>120</v>
      </c>
      <c r="E261" s="9"/>
      <c r="F261" s="24"/>
      <c r="G261" s="24"/>
      <c r="H261" s="24"/>
      <c r="I261" s="24"/>
      <c r="J261" s="24"/>
      <c r="K261" s="24"/>
      <c r="L261" s="24"/>
      <c r="M261" s="29"/>
      <c r="N261" s="60"/>
    </row>
    <row r="262" spans="2:14" x14ac:dyDescent="0.25">
      <c r="B262" s="43"/>
      <c r="C262" s="9">
        <v>2015</v>
      </c>
      <c r="D262" s="9">
        <v>109</v>
      </c>
      <c r="E262" s="9"/>
      <c r="F262" s="24"/>
      <c r="G262" s="24"/>
      <c r="H262" s="24"/>
      <c r="I262" s="24"/>
      <c r="J262" s="24"/>
      <c r="K262" s="24"/>
      <c r="L262" s="24"/>
      <c r="M262" s="29"/>
      <c r="N262" s="60"/>
    </row>
    <row r="263" spans="2:14" x14ac:dyDescent="0.25">
      <c r="B263" s="43"/>
      <c r="C263" s="9">
        <v>2016</v>
      </c>
      <c r="D263" s="9">
        <v>92</v>
      </c>
      <c r="E263" s="9"/>
      <c r="F263" s="24"/>
      <c r="G263" s="24"/>
      <c r="H263" s="24"/>
      <c r="I263" s="24"/>
      <c r="J263" s="24"/>
      <c r="K263" s="24"/>
      <c r="L263" s="24"/>
      <c r="M263" s="29"/>
      <c r="N263" s="60"/>
    </row>
    <row r="264" spans="2:14" x14ac:dyDescent="0.25">
      <c r="B264" s="4"/>
      <c r="C264" s="9">
        <v>2017</v>
      </c>
      <c r="D264" s="9">
        <v>77</v>
      </c>
      <c r="E264" s="9">
        <v>96</v>
      </c>
      <c r="F264" s="24"/>
      <c r="G264" s="24"/>
      <c r="H264" s="24"/>
      <c r="I264" s="24"/>
      <c r="J264" s="24"/>
      <c r="K264" s="24"/>
      <c r="L264" s="24"/>
      <c r="M264" s="29"/>
      <c r="N264" s="60"/>
    </row>
    <row r="265" spans="2:14" x14ac:dyDescent="0.25">
      <c r="B265" s="4"/>
      <c r="C265" s="9">
        <v>2018</v>
      </c>
      <c r="D265" s="9">
        <v>84</v>
      </c>
      <c r="E265" s="9">
        <v>92</v>
      </c>
      <c r="F265" s="24"/>
      <c r="G265" s="24"/>
      <c r="H265" s="24"/>
      <c r="I265" s="24"/>
      <c r="J265" s="24"/>
      <c r="K265" s="24"/>
      <c r="L265" s="24"/>
      <c r="M265" s="29"/>
      <c r="N265" s="60"/>
    </row>
    <row r="266" spans="2:14" x14ac:dyDescent="0.25">
      <c r="B266" s="4"/>
      <c r="C266" s="9" t="s">
        <v>66</v>
      </c>
      <c r="D266" s="9">
        <v>46</v>
      </c>
      <c r="E266" s="9">
        <v>88</v>
      </c>
      <c r="F266" s="24"/>
      <c r="G266" s="24"/>
      <c r="H266" s="24"/>
      <c r="I266" s="24"/>
      <c r="J266" s="24"/>
      <c r="K266" s="24"/>
      <c r="L266" s="24"/>
      <c r="M266" s="29"/>
      <c r="N266" s="60"/>
    </row>
    <row r="267" spans="2:14" x14ac:dyDescent="0.25">
      <c r="B267" s="4"/>
      <c r="C267" s="9">
        <v>2020</v>
      </c>
      <c r="D267" s="9"/>
      <c r="E267" s="7">
        <v>108</v>
      </c>
      <c r="F267" s="24"/>
      <c r="G267" s="24"/>
      <c r="H267" s="24"/>
      <c r="I267" s="24"/>
      <c r="J267" s="24"/>
      <c r="K267" s="24"/>
      <c r="L267" s="24"/>
      <c r="M267" s="29"/>
      <c r="N267" s="60"/>
    </row>
    <row r="268" spans="2:14" x14ac:dyDescent="0.25">
      <c r="B268" s="4"/>
      <c r="C268" s="9">
        <v>2021</v>
      </c>
      <c r="D268" s="9"/>
      <c r="E268" s="7">
        <v>105</v>
      </c>
      <c r="F268" s="24"/>
      <c r="G268" s="24"/>
      <c r="H268" s="24"/>
      <c r="I268" s="24"/>
      <c r="J268" s="24"/>
      <c r="K268" s="24"/>
      <c r="L268" s="24"/>
      <c r="M268" s="29"/>
      <c r="N268" s="60"/>
    </row>
    <row r="269" spans="2:14" ht="30" customHeight="1" x14ac:dyDescent="0.25">
      <c r="B269" s="44" t="s">
        <v>65</v>
      </c>
      <c r="C269" s="45"/>
      <c r="D269" s="45"/>
      <c r="E269" s="45"/>
      <c r="F269" s="24"/>
      <c r="G269" s="24"/>
      <c r="H269" s="24"/>
      <c r="I269" s="24"/>
      <c r="J269" s="24"/>
      <c r="K269" s="24"/>
      <c r="L269" s="24"/>
      <c r="M269" s="29"/>
      <c r="N269" s="60"/>
    </row>
    <row r="270" spans="2:14" ht="24" customHeight="1" x14ac:dyDescent="0.25">
      <c r="B270" s="44" t="s">
        <v>108</v>
      </c>
      <c r="C270" s="45"/>
      <c r="D270" s="45"/>
      <c r="E270" s="45"/>
      <c r="F270" s="24"/>
      <c r="G270" s="86" t="s">
        <v>114</v>
      </c>
      <c r="H270" s="86"/>
      <c r="I270" s="86"/>
      <c r="J270" s="86"/>
      <c r="K270" s="86"/>
      <c r="L270" s="86"/>
      <c r="M270" s="90"/>
      <c r="N270" s="60"/>
    </row>
    <row r="271" spans="2:14" ht="15.75" thickBot="1" x14ac:dyDescent="0.3">
      <c r="B271" s="30"/>
      <c r="C271" s="31"/>
      <c r="D271" s="31"/>
      <c r="E271" s="31"/>
      <c r="F271" s="31"/>
      <c r="G271" s="31"/>
      <c r="H271" s="31"/>
      <c r="I271" s="31"/>
      <c r="J271" s="31"/>
      <c r="K271" s="31"/>
      <c r="L271" s="31"/>
      <c r="M271" s="33"/>
      <c r="N271" s="61"/>
    </row>
    <row r="272" spans="2:14" ht="15.75" thickBot="1" x14ac:dyDescent="0.3">
      <c r="B272" s="34"/>
      <c r="C272" s="25"/>
      <c r="D272" s="25"/>
      <c r="E272" s="25"/>
      <c r="F272" s="25"/>
      <c r="G272" s="25"/>
      <c r="H272" s="25"/>
      <c r="I272" s="25"/>
      <c r="J272" s="25"/>
      <c r="K272" s="25"/>
      <c r="L272" s="25"/>
      <c r="M272" s="25"/>
    </row>
    <row r="273" spans="2:14" ht="26.25" customHeight="1" thickBot="1" x14ac:dyDescent="0.3">
      <c r="B273" s="48" t="s">
        <v>67</v>
      </c>
      <c r="C273" s="26"/>
      <c r="D273" s="36" t="s">
        <v>1</v>
      </c>
      <c r="E273" s="26"/>
      <c r="F273" s="26"/>
      <c r="G273" s="26"/>
      <c r="H273" s="26"/>
      <c r="I273" s="26"/>
      <c r="J273" s="26"/>
      <c r="K273" s="26"/>
      <c r="L273" s="26"/>
      <c r="M273" s="27"/>
      <c r="N273" s="28" t="s">
        <v>79</v>
      </c>
    </row>
    <row r="274" spans="2:14" ht="32.25" customHeight="1" x14ac:dyDescent="0.25">
      <c r="B274" s="43"/>
      <c r="C274" s="52" t="s">
        <v>69</v>
      </c>
      <c r="D274" s="53"/>
      <c r="E274" s="54"/>
      <c r="F274" s="24"/>
      <c r="G274" s="24"/>
      <c r="H274" s="24"/>
      <c r="I274" s="24"/>
      <c r="J274" s="24"/>
      <c r="K274" s="24"/>
      <c r="L274" s="24"/>
      <c r="M274" s="29"/>
      <c r="N274" s="59" t="s">
        <v>70</v>
      </c>
    </row>
    <row r="275" spans="2:14" ht="15.75" customHeight="1" x14ac:dyDescent="0.25">
      <c r="B275" s="43" t="s">
        <v>48</v>
      </c>
      <c r="C275" s="8" t="s">
        <v>36</v>
      </c>
      <c r="D275" s="8" t="s">
        <v>34</v>
      </c>
      <c r="E275" s="8" t="s">
        <v>35</v>
      </c>
      <c r="F275" s="24"/>
      <c r="G275" s="24"/>
      <c r="H275" s="24"/>
      <c r="I275" s="24"/>
      <c r="J275" s="24"/>
      <c r="K275" s="24"/>
      <c r="L275" s="24"/>
      <c r="M275" s="29"/>
      <c r="N275" s="60"/>
    </row>
    <row r="276" spans="2:14" ht="15.75" customHeight="1" x14ac:dyDescent="0.25">
      <c r="B276" s="43"/>
      <c r="C276" s="9">
        <v>2012</v>
      </c>
      <c r="D276" s="10">
        <v>0.81168333333333342</v>
      </c>
      <c r="E276" s="10"/>
      <c r="F276" s="24"/>
      <c r="G276" s="24"/>
      <c r="H276" s="24"/>
      <c r="I276" s="24"/>
      <c r="J276" s="24"/>
      <c r="K276" s="24"/>
      <c r="L276" s="24"/>
      <c r="M276" s="29"/>
      <c r="N276" s="60"/>
    </row>
    <row r="277" spans="2:14" ht="15.75" customHeight="1" x14ac:dyDescent="0.25">
      <c r="B277" s="43"/>
      <c r="C277" s="9">
        <v>2013</v>
      </c>
      <c r="D277" s="10">
        <v>0.82419166666666677</v>
      </c>
      <c r="E277" s="10"/>
      <c r="F277" s="24"/>
      <c r="G277" s="24"/>
      <c r="H277" s="24"/>
      <c r="I277" s="24"/>
      <c r="J277" s="24"/>
      <c r="K277" s="24"/>
      <c r="L277" s="24"/>
      <c r="M277" s="29"/>
      <c r="N277" s="60"/>
    </row>
    <row r="278" spans="2:14" ht="15.75" customHeight="1" x14ac:dyDescent="0.25">
      <c r="B278" s="43"/>
      <c r="C278" s="9">
        <v>2014</v>
      </c>
      <c r="D278" s="10">
        <v>0.85030833333333333</v>
      </c>
      <c r="E278" s="10"/>
      <c r="F278" s="24"/>
      <c r="G278" s="24"/>
      <c r="H278" s="24"/>
      <c r="I278" s="24"/>
      <c r="J278" s="24"/>
      <c r="K278" s="24"/>
      <c r="L278" s="24"/>
      <c r="M278" s="29"/>
      <c r="N278" s="60"/>
    </row>
    <row r="279" spans="2:14" ht="15.75" customHeight="1" x14ac:dyDescent="0.25">
      <c r="B279" s="43"/>
      <c r="C279" s="9">
        <v>2015</v>
      </c>
      <c r="D279" s="10">
        <v>0.86652499999999988</v>
      </c>
      <c r="E279" s="10"/>
      <c r="F279" s="24"/>
      <c r="G279" s="24"/>
      <c r="H279" s="24"/>
      <c r="I279" s="24"/>
      <c r="J279" s="24"/>
      <c r="K279" s="24"/>
      <c r="L279" s="24"/>
      <c r="M279" s="29"/>
      <c r="N279" s="60"/>
    </row>
    <row r="280" spans="2:14" ht="15.75" customHeight="1" x14ac:dyDescent="0.25">
      <c r="B280" s="43"/>
      <c r="C280" s="9">
        <v>2016</v>
      </c>
      <c r="D280" s="10">
        <v>0.86734999999999995</v>
      </c>
      <c r="E280" s="10"/>
      <c r="F280" s="24"/>
      <c r="G280" s="24"/>
      <c r="H280" s="24"/>
      <c r="I280" s="24"/>
      <c r="J280" s="24"/>
      <c r="K280" s="24"/>
      <c r="L280" s="24"/>
      <c r="M280" s="29"/>
      <c r="N280" s="60"/>
    </row>
    <row r="281" spans="2:14" ht="15.75" customHeight="1" x14ac:dyDescent="0.25">
      <c r="B281" s="4"/>
      <c r="C281" s="9">
        <v>2017</v>
      </c>
      <c r="D281" s="10">
        <v>0.86668333333333336</v>
      </c>
      <c r="E281" s="10">
        <v>0.87229999999999996</v>
      </c>
      <c r="F281" s="24"/>
      <c r="G281" s="24"/>
      <c r="H281" s="24"/>
      <c r="I281" s="24"/>
      <c r="J281" s="24"/>
      <c r="K281" s="24"/>
      <c r="L281" s="24"/>
      <c r="M281" s="29"/>
      <c r="N281" s="60"/>
    </row>
    <row r="282" spans="2:14" ht="15.75" customHeight="1" x14ac:dyDescent="0.25">
      <c r="B282" s="4"/>
      <c r="C282" s="9">
        <v>2018</v>
      </c>
      <c r="D282" s="10">
        <v>0.88682499999999986</v>
      </c>
      <c r="E282" s="10">
        <v>0.87229999999999996</v>
      </c>
      <c r="F282" s="24"/>
      <c r="G282" s="24"/>
      <c r="H282" s="24"/>
      <c r="I282" s="24"/>
      <c r="J282" s="24"/>
      <c r="K282" s="24"/>
      <c r="L282" s="24"/>
      <c r="M282" s="29"/>
      <c r="N282" s="60"/>
    </row>
    <row r="283" spans="2:14" ht="15.75" customHeight="1" x14ac:dyDescent="0.25">
      <c r="B283" s="4"/>
      <c r="C283" s="9" t="s">
        <v>68</v>
      </c>
      <c r="D283" s="10">
        <v>0.89019999999999999</v>
      </c>
      <c r="E283" s="10">
        <v>0.87229999999999996</v>
      </c>
      <c r="F283" s="24"/>
      <c r="G283" s="24"/>
      <c r="H283" s="24"/>
      <c r="I283" s="24"/>
      <c r="J283" s="24"/>
      <c r="K283" s="24"/>
      <c r="L283" s="24"/>
      <c r="M283" s="29"/>
      <c r="N283" s="60"/>
    </row>
    <row r="284" spans="2:14" ht="15.75" customHeight="1" x14ac:dyDescent="0.25">
      <c r="B284" s="4"/>
      <c r="C284" s="9">
        <v>2020</v>
      </c>
      <c r="D284" s="10"/>
      <c r="E284" s="10">
        <v>0.89480000000000004</v>
      </c>
      <c r="F284" s="24"/>
      <c r="G284" s="24"/>
      <c r="H284" s="24"/>
      <c r="I284" s="24"/>
      <c r="J284" s="24"/>
      <c r="K284" s="24"/>
      <c r="L284" s="24"/>
      <c r="M284" s="29"/>
      <c r="N284" s="60"/>
    </row>
    <row r="285" spans="2:14" ht="15.75" customHeight="1" x14ac:dyDescent="0.25">
      <c r="B285" s="4"/>
      <c r="C285" s="9">
        <v>2021</v>
      </c>
      <c r="D285" s="10"/>
      <c r="E285" s="17">
        <v>0.89900000000000002</v>
      </c>
      <c r="F285" s="24"/>
      <c r="G285" s="24"/>
      <c r="H285" s="24"/>
      <c r="I285" s="24"/>
      <c r="J285" s="24"/>
      <c r="K285" s="24"/>
      <c r="L285" s="24"/>
      <c r="M285" s="29"/>
      <c r="N285" s="60"/>
    </row>
    <row r="286" spans="2:14" x14ac:dyDescent="0.25">
      <c r="B286" s="40" t="s">
        <v>71</v>
      </c>
      <c r="C286" s="24"/>
      <c r="D286" s="24"/>
      <c r="E286" s="24"/>
      <c r="F286" s="24"/>
      <c r="G286" s="24"/>
      <c r="H286" s="24"/>
      <c r="I286" s="24"/>
      <c r="J286" s="24"/>
      <c r="K286" s="24"/>
      <c r="L286" s="24"/>
      <c r="M286" s="29"/>
      <c r="N286" s="60"/>
    </row>
    <row r="287" spans="2:14" ht="33.75" customHeight="1" x14ac:dyDescent="0.25">
      <c r="B287" s="44" t="s">
        <v>72</v>
      </c>
      <c r="C287" s="45"/>
      <c r="D287" s="45"/>
      <c r="E287" s="45"/>
      <c r="F287" s="24"/>
      <c r="G287" s="88" t="s">
        <v>119</v>
      </c>
      <c r="H287" s="88"/>
      <c r="I287" s="88"/>
      <c r="J287" s="88"/>
      <c r="K287" s="88"/>
      <c r="L287" s="88"/>
      <c r="M287" s="29"/>
      <c r="N287" s="60"/>
    </row>
    <row r="288" spans="2:14" ht="15.75" thickBot="1" x14ac:dyDescent="0.3">
      <c r="B288" s="30"/>
      <c r="C288" s="31"/>
      <c r="D288" s="31"/>
      <c r="E288" s="31"/>
      <c r="F288" s="31"/>
      <c r="G288" s="31"/>
      <c r="H288" s="31"/>
      <c r="I288" s="31"/>
      <c r="J288" s="31"/>
      <c r="K288" s="31"/>
      <c r="L288" s="31"/>
      <c r="M288" s="33"/>
      <c r="N288" s="61"/>
    </row>
    <row r="289" spans="2:14" ht="15.75" thickBot="1" x14ac:dyDescent="0.3">
      <c r="B289" s="34"/>
      <c r="C289" s="25"/>
      <c r="D289" s="25"/>
      <c r="E289" s="25"/>
      <c r="F289" s="25"/>
      <c r="G289" s="25"/>
      <c r="H289" s="25"/>
      <c r="I289" s="25"/>
      <c r="J289" s="25"/>
      <c r="K289" s="25"/>
      <c r="L289" s="25"/>
      <c r="M289" s="25"/>
    </row>
    <row r="290" spans="2:14" ht="28.5" customHeight="1" thickBot="1" x14ac:dyDescent="0.3">
      <c r="B290" s="48" t="s">
        <v>73</v>
      </c>
      <c r="C290" s="26"/>
      <c r="D290" s="36" t="s">
        <v>1</v>
      </c>
      <c r="E290" s="26"/>
      <c r="F290" s="26"/>
      <c r="G290" s="26"/>
      <c r="H290" s="26"/>
      <c r="I290" s="26"/>
      <c r="J290" s="26"/>
      <c r="K290" s="26"/>
      <c r="L290" s="26"/>
      <c r="M290" s="27"/>
      <c r="N290" s="28" t="s">
        <v>79</v>
      </c>
    </row>
    <row r="291" spans="2:14" ht="45.75" customHeight="1" x14ac:dyDescent="0.25">
      <c r="B291" s="43"/>
      <c r="C291" s="52" t="s">
        <v>40</v>
      </c>
      <c r="D291" s="53"/>
      <c r="E291" s="54"/>
      <c r="F291" s="24"/>
      <c r="G291" s="24"/>
      <c r="H291" s="24"/>
      <c r="I291" s="24"/>
      <c r="J291" s="24"/>
      <c r="K291" s="24"/>
      <c r="L291" s="24"/>
      <c r="M291" s="29"/>
      <c r="N291" s="49" t="s">
        <v>93</v>
      </c>
    </row>
    <row r="292" spans="2:14" x14ac:dyDescent="0.25">
      <c r="B292" s="43" t="s">
        <v>40</v>
      </c>
      <c r="C292" s="8" t="s">
        <v>36</v>
      </c>
      <c r="D292" s="8" t="s">
        <v>34</v>
      </c>
      <c r="E292" s="8" t="s">
        <v>35</v>
      </c>
      <c r="F292" s="24"/>
      <c r="G292" s="24"/>
      <c r="H292" s="24"/>
      <c r="I292" s="24"/>
      <c r="J292" s="24"/>
      <c r="K292" s="24"/>
      <c r="L292" s="24"/>
      <c r="M292" s="29"/>
      <c r="N292" s="50"/>
    </row>
    <row r="293" spans="2:14" x14ac:dyDescent="0.25">
      <c r="B293" s="43"/>
      <c r="C293" s="9">
        <v>2012</v>
      </c>
      <c r="D293" s="10">
        <v>0.76659999999999995</v>
      </c>
      <c r="E293" s="9"/>
      <c r="F293" s="24"/>
      <c r="G293" s="24"/>
      <c r="H293" s="24"/>
      <c r="I293" s="24"/>
      <c r="J293" s="24"/>
      <c r="K293" s="24"/>
      <c r="L293" s="24"/>
      <c r="M293" s="29"/>
      <c r="N293" s="50"/>
    </row>
    <row r="294" spans="2:14" x14ac:dyDescent="0.25">
      <c r="B294" s="43"/>
      <c r="C294" s="9">
        <v>2013</v>
      </c>
      <c r="D294" s="10">
        <v>0.79220000000000002</v>
      </c>
      <c r="E294" s="9"/>
      <c r="F294" s="24"/>
      <c r="G294" s="24"/>
      <c r="H294" s="24"/>
      <c r="I294" s="24"/>
      <c r="J294" s="24"/>
      <c r="K294" s="24"/>
      <c r="L294" s="24"/>
      <c r="M294" s="29"/>
      <c r="N294" s="50"/>
    </row>
    <row r="295" spans="2:14" x14ac:dyDescent="0.25">
      <c r="B295" s="43"/>
      <c r="C295" s="9">
        <v>2014</v>
      </c>
      <c r="D295" s="10">
        <v>0.80269999999999997</v>
      </c>
      <c r="E295" s="9"/>
      <c r="F295" s="24"/>
      <c r="G295" s="24"/>
      <c r="H295" s="24"/>
      <c r="I295" s="24"/>
      <c r="J295" s="24"/>
      <c r="K295" s="24"/>
      <c r="L295" s="24"/>
      <c r="M295" s="29"/>
      <c r="N295" s="50"/>
    </row>
    <row r="296" spans="2:14" x14ac:dyDescent="0.25">
      <c r="B296" s="43"/>
      <c r="C296" s="9">
        <v>2015</v>
      </c>
      <c r="D296" s="10">
        <v>0.81979999999999997</v>
      </c>
      <c r="E296" s="9"/>
      <c r="F296" s="24"/>
      <c r="G296" s="24"/>
      <c r="H296" s="24"/>
      <c r="I296" s="24"/>
      <c r="J296" s="24"/>
      <c r="K296" s="24"/>
      <c r="L296" s="24"/>
      <c r="M296" s="29"/>
      <c r="N296" s="50"/>
    </row>
    <row r="297" spans="2:14" x14ac:dyDescent="0.25">
      <c r="B297" s="43"/>
      <c r="C297" s="9">
        <v>2016</v>
      </c>
      <c r="D297" s="10">
        <v>0.78700000000000003</v>
      </c>
      <c r="E297" s="9"/>
      <c r="F297" s="24"/>
      <c r="G297" s="24"/>
      <c r="H297" s="24"/>
      <c r="I297" s="24"/>
      <c r="J297" s="24"/>
      <c r="K297" s="24"/>
      <c r="L297" s="24"/>
      <c r="M297" s="29"/>
      <c r="N297" s="50"/>
    </row>
    <row r="298" spans="2:14" x14ac:dyDescent="0.25">
      <c r="B298" s="4"/>
      <c r="C298" s="9">
        <v>2017</v>
      </c>
      <c r="D298" s="10">
        <v>0.77749999999999997</v>
      </c>
      <c r="E298" s="10">
        <v>0.81979999999999997</v>
      </c>
      <c r="F298" s="24"/>
      <c r="G298" s="24"/>
      <c r="H298" s="24"/>
      <c r="I298" s="24"/>
      <c r="J298" s="24"/>
      <c r="K298" s="24"/>
      <c r="L298" s="24"/>
      <c r="M298" s="29"/>
      <c r="N298" s="50"/>
    </row>
    <row r="299" spans="2:14" x14ac:dyDescent="0.25">
      <c r="B299" s="4"/>
      <c r="C299" s="9">
        <v>2018</v>
      </c>
      <c r="D299" s="10">
        <v>0.71450000000000002</v>
      </c>
      <c r="E299" s="10">
        <v>0.82</v>
      </c>
      <c r="F299" s="24"/>
      <c r="G299" s="24"/>
      <c r="H299" s="24"/>
      <c r="I299" s="24"/>
      <c r="J299" s="24"/>
      <c r="K299" s="24"/>
      <c r="L299" s="24"/>
      <c r="M299" s="29"/>
      <c r="N299" s="50"/>
    </row>
    <row r="300" spans="2:14" x14ac:dyDescent="0.25">
      <c r="B300" s="4"/>
      <c r="C300" s="9">
        <v>2019</v>
      </c>
      <c r="D300" s="10">
        <v>0.86480000000000001</v>
      </c>
      <c r="E300" s="10">
        <v>0.82</v>
      </c>
      <c r="F300" s="24"/>
      <c r="G300" s="24"/>
      <c r="H300" s="24"/>
      <c r="I300" s="24"/>
      <c r="J300" s="24"/>
      <c r="K300" s="24"/>
      <c r="L300" s="24"/>
      <c r="M300" s="29"/>
      <c r="N300" s="50"/>
    </row>
    <row r="301" spans="2:14" x14ac:dyDescent="0.25">
      <c r="B301" s="4"/>
      <c r="C301" s="9">
        <v>2020</v>
      </c>
      <c r="D301" s="10"/>
      <c r="E301" s="15">
        <v>0.82299999999999995</v>
      </c>
      <c r="F301" s="24"/>
      <c r="G301" s="24"/>
      <c r="H301" s="24"/>
      <c r="I301" s="24"/>
      <c r="J301" s="24"/>
      <c r="K301" s="24"/>
      <c r="L301" s="24"/>
      <c r="M301" s="29"/>
      <c r="N301" s="50"/>
    </row>
    <row r="302" spans="2:14" x14ac:dyDescent="0.25">
      <c r="B302" s="4"/>
      <c r="C302" s="9">
        <v>2021</v>
      </c>
      <c r="D302" s="10"/>
      <c r="E302" s="15">
        <v>0.82499999999999996</v>
      </c>
      <c r="F302" s="24"/>
      <c r="G302" s="24"/>
      <c r="H302" s="24"/>
      <c r="I302" s="24"/>
      <c r="J302" s="24"/>
      <c r="K302" s="24"/>
      <c r="L302" s="24"/>
      <c r="M302" s="29"/>
      <c r="N302" s="50"/>
    </row>
    <row r="303" spans="2:14" x14ac:dyDescent="0.25">
      <c r="B303" s="40"/>
      <c r="C303" s="24"/>
      <c r="D303" s="24"/>
      <c r="E303" s="24"/>
      <c r="F303" s="24"/>
      <c r="G303" s="24"/>
      <c r="H303" s="24"/>
      <c r="I303" s="24"/>
      <c r="J303" s="24"/>
      <c r="K303" s="24"/>
      <c r="L303" s="24"/>
      <c r="M303" s="29"/>
      <c r="N303" s="50"/>
    </row>
    <row r="304" spans="2:14" x14ac:dyDescent="0.25">
      <c r="B304" s="40"/>
      <c r="C304" s="24"/>
      <c r="D304" s="24"/>
      <c r="E304" s="24"/>
      <c r="F304" s="24"/>
      <c r="G304" s="86" t="s">
        <v>114</v>
      </c>
      <c r="H304" s="86"/>
      <c r="I304" s="86"/>
      <c r="J304" s="86"/>
      <c r="K304" s="86"/>
      <c r="L304" s="86"/>
      <c r="M304" s="24"/>
      <c r="N304" s="50"/>
    </row>
    <row r="305" spans="2:14" x14ac:dyDescent="0.25">
      <c r="B305" s="40"/>
      <c r="C305" s="24"/>
      <c r="D305" s="24"/>
      <c r="E305" s="24"/>
      <c r="F305" s="24"/>
      <c r="G305" s="24"/>
      <c r="H305" s="24"/>
      <c r="I305" s="24"/>
      <c r="J305" s="24"/>
      <c r="K305" s="24"/>
      <c r="L305" s="24"/>
      <c r="M305" s="29"/>
      <c r="N305" s="50"/>
    </row>
    <row r="306" spans="2:14" x14ac:dyDescent="0.25">
      <c r="B306" s="40" t="s">
        <v>41</v>
      </c>
      <c r="C306" s="24"/>
      <c r="D306" s="24"/>
      <c r="E306" s="24"/>
      <c r="F306" s="24"/>
      <c r="G306" s="24"/>
      <c r="H306" s="24"/>
      <c r="I306" s="24"/>
      <c r="J306" s="24"/>
      <c r="K306" s="24"/>
      <c r="L306" s="24"/>
      <c r="M306" s="29"/>
      <c r="N306" s="50"/>
    </row>
    <row r="307" spans="2:14" ht="14.25" customHeight="1" thickBot="1" x14ac:dyDescent="0.3">
      <c r="B307" s="30"/>
      <c r="C307" s="31"/>
      <c r="D307" s="31"/>
      <c r="E307" s="31"/>
      <c r="F307" s="31"/>
      <c r="G307" s="31"/>
      <c r="H307" s="31"/>
      <c r="I307" s="31"/>
      <c r="J307" s="31"/>
      <c r="K307" s="31"/>
      <c r="L307" s="31"/>
      <c r="M307" s="33"/>
      <c r="N307" s="51"/>
    </row>
    <row r="308" spans="2:14" ht="15.75" thickBot="1" x14ac:dyDescent="0.3">
      <c r="B308" s="34"/>
      <c r="C308" s="25"/>
      <c r="D308" s="25"/>
      <c r="E308" s="25"/>
      <c r="F308" s="25"/>
      <c r="G308" s="25"/>
      <c r="H308" s="25"/>
      <c r="I308" s="25"/>
      <c r="J308" s="25"/>
      <c r="K308" s="25"/>
      <c r="L308" s="25"/>
      <c r="M308" s="25"/>
    </row>
    <row r="309" spans="2:14" ht="26.25" customHeight="1" thickBot="1" x14ac:dyDescent="0.3">
      <c r="B309" s="48" t="s">
        <v>49</v>
      </c>
      <c r="C309" s="26"/>
      <c r="D309" s="36" t="s">
        <v>1</v>
      </c>
      <c r="E309" s="26"/>
      <c r="F309" s="26"/>
      <c r="G309" s="26"/>
      <c r="H309" s="26"/>
      <c r="I309" s="26"/>
      <c r="J309" s="26"/>
      <c r="K309" s="26"/>
      <c r="L309" s="26"/>
      <c r="M309" s="27"/>
      <c r="N309" s="28" t="s">
        <v>79</v>
      </c>
    </row>
    <row r="310" spans="2:14" ht="32.25" customHeight="1" x14ac:dyDescent="0.25">
      <c r="B310" s="43"/>
      <c r="C310" s="46" t="s">
        <v>42</v>
      </c>
      <c r="D310" s="46"/>
      <c r="E310" s="46"/>
      <c r="F310" s="24"/>
      <c r="G310" s="24"/>
      <c r="H310" s="24"/>
      <c r="I310" s="24"/>
      <c r="J310" s="24"/>
      <c r="K310" s="24"/>
      <c r="L310" s="24"/>
      <c r="M310" s="29"/>
      <c r="N310" s="59" t="s">
        <v>75</v>
      </c>
    </row>
    <row r="311" spans="2:14" ht="15.75" customHeight="1" x14ac:dyDescent="0.25">
      <c r="B311" s="43" t="s">
        <v>42</v>
      </c>
      <c r="C311" s="8" t="s">
        <v>36</v>
      </c>
      <c r="D311" s="8" t="s">
        <v>34</v>
      </c>
      <c r="E311" s="8" t="s">
        <v>35</v>
      </c>
      <c r="F311" s="24"/>
      <c r="G311" s="24"/>
      <c r="H311" s="24"/>
      <c r="I311" s="24"/>
      <c r="J311" s="24"/>
      <c r="K311" s="24"/>
      <c r="L311" s="24"/>
      <c r="M311" s="29"/>
      <c r="N311" s="60"/>
    </row>
    <row r="312" spans="2:14" ht="15.75" customHeight="1" x14ac:dyDescent="0.25">
      <c r="B312" s="43"/>
      <c r="C312" s="9">
        <v>2012</v>
      </c>
      <c r="D312" s="10">
        <v>0.59719999999999995</v>
      </c>
      <c r="E312" s="10"/>
      <c r="F312" s="24"/>
      <c r="G312" s="24"/>
      <c r="H312" s="24"/>
      <c r="I312" s="24"/>
      <c r="J312" s="24"/>
      <c r="K312" s="24"/>
      <c r="L312" s="24"/>
      <c r="M312" s="29"/>
      <c r="N312" s="60"/>
    </row>
    <row r="313" spans="2:14" ht="15.75" customHeight="1" x14ac:dyDescent="0.25">
      <c r="B313" s="43"/>
      <c r="C313" s="9">
        <v>2013</v>
      </c>
      <c r="D313" s="10">
        <v>0.60440000000000005</v>
      </c>
      <c r="E313" s="10"/>
      <c r="F313" s="24"/>
      <c r="G313" s="24"/>
      <c r="H313" s="24"/>
      <c r="I313" s="24"/>
      <c r="J313" s="24"/>
      <c r="K313" s="24"/>
      <c r="L313" s="24"/>
      <c r="M313" s="29"/>
      <c r="N313" s="60"/>
    </row>
    <row r="314" spans="2:14" ht="15.75" customHeight="1" x14ac:dyDescent="0.25">
      <c r="B314" s="43"/>
      <c r="C314" s="9">
        <v>2014</v>
      </c>
      <c r="D314" s="10">
        <v>0.59970000000000001</v>
      </c>
      <c r="E314" s="10"/>
      <c r="F314" s="24"/>
      <c r="G314" s="24"/>
      <c r="H314" s="24"/>
      <c r="I314" s="24"/>
      <c r="J314" s="24"/>
      <c r="K314" s="24"/>
      <c r="L314" s="24"/>
      <c r="M314" s="29"/>
      <c r="N314" s="60"/>
    </row>
    <row r="315" spans="2:14" ht="15.75" customHeight="1" x14ac:dyDescent="0.25">
      <c r="B315" s="43"/>
      <c r="C315" s="9">
        <v>2015</v>
      </c>
      <c r="D315" s="10">
        <v>0.59950000000000003</v>
      </c>
      <c r="E315" s="10"/>
      <c r="F315" s="24"/>
      <c r="G315" s="24"/>
      <c r="H315" s="24"/>
      <c r="I315" s="24"/>
      <c r="J315" s="24"/>
      <c r="K315" s="24"/>
      <c r="L315" s="24"/>
      <c r="M315" s="29"/>
      <c r="N315" s="60"/>
    </row>
    <row r="316" spans="2:14" ht="15.75" customHeight="1" x14ac:dyDescent="0.25">
      <c r="B316" s="43"/>
      <c r="C316" s="9">
        <v>2016</v>
      </c>
      <c r="D316" s="10">
        <v>0.59740000000000004</v>
      </c>
      <c r="E316" s="10"/>
      <c r="F316" s="24"/>
      <c r="G316" s="24"/>
      <c r="H316" s="24"/>
      <c r="I316" s="24"/>
      <c r="J316" s="24"/>
      <c r="K316" s="24"/>
      <c r="L316" s="24"/>
      <c r="M316" s="29"/>
      <c r="N316" s="60"/>
    </row>
    <row r="317" spans="2:14" ht="15.75" customHeight="1" x14ac:dyDescent="0.25">
      <c r="B317" s="4"/>
      <c r="C317" s="9">
        <v>2017</v>
      </c>
      <c r="D317" s="10">
        <v>0.59309999999999996</v>
      </c>
      <c r="E317" s="10">
        <v>0.47489999999999999</v>
      </c>
      <c r="F317" s="24"/>
      <c r="G317" s="24"/>
      <c r="H317" s="24"/>
      <c r="I317" s="24"/>
      <c r="J317" s="24"/>
      <c r="K317" s="24"/>
      <c r="L317" s="24"/>
      <c r="M317" s="29"/>
      <c r="N317" s="60"/>
    </row>
    <row r="318" spans="2:14" ht="15.75" customHeight="1" x14ac:dyDescent="0.25">
      <c r="B318" s="4"/>
      <c r="C318" s="9">
        <v>2018</v>
      </c>
      <c r="D318" s="10">
        <v>0.6139</v>
      </c>
      <c r="E318" s="10">
        <v>0.4849</v>
      </c>
      <c r="F318" s="24"/>
      <c r="G318" s="24"/>
      <c r="H318" s="24"/>
      <c r="I318" s="24"/>
      <c r="J318" s="24"/>
      <c r="K318" s="24"/>
      <c r="L318" s="24"/>
      <c r="M318" s="29"/>
      <c r="N318" s="60"/>
    </row>
    <row r="319" spans="2:14" ht="15.75" customHeight="1" x14ac:dyDescent="0.25">
      <c r="B319" s="4"/>
      <c r="C319" s="9" t="s">
        <v>68</v>
      </c>
      <c r="D319" s="10">
        <v>0.62139999999999995</v>
      </c>
      <c r="E319" s="10">
        <v>0.49490000000000001</v>
      </c>
      <c r="F319" s="24"/>
      <c r="G319" s="24"/>
      <c r="H319" s="24"/>
      <c r="I319" s="24"/>
      <c r="J319" s="24"/>
      <c r="K319" s="24"/>
      <c r="L319" s="24"/>
      <c r="M319" s="29"/>
      <c r="N319" s="60"/>
    </row>
    <row r="320" spans="2:14" ht="15.75" customHeight="1" x14ac:dyDescent="0.25">
      <c r="B320" s="4"/>
      <c r="C320" s="9">
        <v>2020</v>
      </c>
      <c r="D320" s="10"/>
      <c r="E320" s="10">
        <v>0.62749999999999995</v>
      </c>
      <c r="F320" s="24"/>
      <c r="G320" s="24"/>
      <c r="H320" s="24"/>
      <c r="I320" s="24"/>
      <c r="J320" s="24"/>
      <c r="K320" s="24"/>
      <c r="L320" s="24"/>
      <c r="M320" s="29"/>
      <c r="N320" s="60"/>
    </row>
    <row r="321" spans="2:14" ht="15.75" customHeight="1" x14ac:dyDescent="0.25">
      <c r="B321" s="4"/>
      <c r="C321" s="9">
        <v>2021</v>
      </c>
      <c r="D321" s="10"/>
      <c r="E321" s="10">
        <v>0.64</v>
      </c>
      <c r="F321" s="24"/>
      <c r="G321" s="24"/>
      <c r="H321" s="24"/>
      <c r="I321" s="24"/>
      <c r="J321" s="24"/>
      <c r="K321" s="24"/>
      <c r="L321" s="24"/>
      <c r="M321" s="29"/>
      <c r="N321" s="60"/>
    </row>
    <row r="322" spans="2:14" x14ac:dyDescent="0.25">
      <c r="B322" s="37" t="s">
        <v>74</v>
      </c>
      <c r="C322" s="24"/>
      <c r="D322" s="24"/>
      <c r="E322" s="24"/>
      <c r="F322" s="24"/>
      <c r="G322" s="24"/>
      <c r="H322" s="24"/>
      <c r="I322" s="24"/>
      <c r="J322" s="24"/>
      <c r="K322" s="24"/>
      <c r="L322" s="24"/>
      <c r="M322" s="29"/>
      <c r="N322" s="60"/>
    </row>
    <row r="323" spans="2:14" ht="33.75" customHeight="1" x14ac:dyDescent="0.25">
      <c r="B323" s="44" t="s">
        <v>72</v>
      </c>
      <c r="C323" s="45"/>
      <c r="D323" s="45"/>
      <c r="E323" s="45"/>
      <c r="F323" s="24"/>
      <c r="G323" s="86" t="s">
        <v>114</v>
      </c>
      <c r="H323" s="86"/>
      <c r="I323" s="86"/>
      <c r="J323" s="86"/>
      <c r="K323" s="86"/>
      <c r="L323" s="86"/>
      <c r="M323" s="29"/>
      <c r="N323" s="60"/>
    </row>
    <row r="324" spans="2:14" ht="33" customHeight="1" thickBot="1" x14ac:dyDescent="0.3">
      <c r="B324" s="56" t="s">
        <v>46</v>
      </c>
      <c r="C324" s="57"/>
      <c r="D324" s="57"/>
      <c r="E324" s="57"/>
      <c r="F324" s="31"/>
      <c r="G324" s="31"/>
      <c r="H324" s="31"/>
      <c r="I324" s="31"/>
      <c r="J324" s="31"/>
      <c r="K324" s="31"/>
      <c r="L324" s="31"/>
      <c r="M324" s="33"/>
      <c r="N324" s="61"/>
    </row>
    <row r="325" spans="2:14" ht="15.75" thickBot="1" x14ac:dyDescent="0.3">
      <c r="B325" s="34"/>
      <c r="C325" s="25"/>
      <c r="D325" s="25"/>
      <c r="E325" s="25"/>
      <c r="F325" s="25"/>
      <c r="G325" s="25"/>
      <c r="H325" s="25"/>
      <c r="I325" s="25"/>
      <c r="J325" s="25"/>
      <c r="K325" s="25"/>
      <c r="L325" s="25"/>
      <c r="M325" s="25"/>
    </row>
    <row r="326" spans="2:14" ht="26.25" customHeight="1" thickBot="1" x14ac:dyDescent="0.3">
      <c r="B326" s="48" t="s">
        <v>76</v>
      </c>
      <c r="C326" s="26"/>
      <c r="D326" s="36" t="s">
        <v>1</v>
      </c>
      <c r="E326" s="26"/>
      <c r="F326" s="26"/>
      <c r="G326" s="26"/>
      <c r="H326" s="26"/>
      <c r="I326" s="26"/>
      <c r="J326" s="26"/>
      <c r="K326" s="26"/>
      <c r="L326" s="26"/>
      <c r="M326" s="27"/>
      <c r="N326" s="28" t="s">
        <v>79</v>
      </c>
    </row>
    <row r="327" spans="2:14" ht="75" customHeight="1" x14ac:dyDescent="0.25">
      <c r="B327" s="43"/>
      <c r="C327" s="46" t="s">
        <v>30</v>
      </c>
      <c r="D327" s="46"/>
      <c r="E327" s="46"/>
      <c r="F327" s="24"/>
      <c r="G327" s="24"/>
      <c r="H327" s="24"/>
      <c r="I327" s="24"/>
      <c r="J327" s="24"/>
      <c r="K327" s="24"/>
      <c r="L327" s="24"/>
      <c r="M327" s="29"/>
      <c r="N327" s="58" t="s">
        <v>95</v>
      </c>
    </row>
    <row r="328" spans="2:14" x14ac:dyDescent="0.25">
      <c r="B328" s="43" t="s">
        <v>30</v>
      </c>
      <c r="C328" s="8" t="s">
        <v>36</v>
      </c>
      <c r="D328" s="8" t="s">
        <v>34</v>
      </c>
      <c r="E328" s="8" t="s">
        <v>35</v>
      </c>
      <c r="F328" s="24"/>
      <c r="G328" s="24"/>
      <c r="H328" s="24"/>
      <c r="I328" s="24"/>
      <c r="J328" s="24"/>
      <c r="K328" s="24"/>
      <c r="L328" s="24"/>
      <c r="M328" s="29"/>
      <c r="N328" s="50"/>
    </row>
    <row r="329" spans="2:14" x14ac:dyDescent="0.25">
      <c r="B329" s="43"/>
      <c r="C329" s="9">
        <v>2012</v>
      </c>
      <c r="D329" s="42">
        <v>9.89</v>
      </c>
      <c r="E329" s="9"/>
      <c r="F329" s="24"/>
      <c r="G329" s="24"/>
      <c r="H329" s="24"/>
      <c r="I329" s="24"/>
      <c r="J329" s="24"/>
      <c r="K329" s="24"/>
      <c r="L329" s="24"/>
      <c r="M329" s="29"/>
      <c r="N329" s="50"/>
    </row>
    <row r="330" spans="2:14" x14ac:dyDescent="0.25">
      <c r="B330" s="43"/>
      <c r="C330" s="9">
        <v>2013</v>
      </c>
      <c r="D330" s="42">
        <v>21.81</v>
      </c>
      <c r="E330" s="9"/>
      <c r="F330" s="24"/>
      <c r="G330" s="24"/>
      <c r="H330" s="24"/>
      <c r="I330" s="24"/>
      <c r="J330" s="24"/>
      <c r="K330" s="24"/>
      <c r="L330" s="24"/>
      <c r="M330" s="29"/>
      <c r="N330" s="50"/>
    </row>
    <row r="331" spans="2:14" x14ac:dyDescent="0.25">
      <c r="B331" s="43"/>
      <c r="C331" s="9">
        <v>2014</v>
      </c>
      <c r="D331" s="42">
        <v>33.880000000000003</v>
      </c>
      <c r="E331" s="9"/>
      <c r="F331" s="24"/>
      <c r="G331" s="24"/>
      <c r="H331" s="24"/>
      <c r="I331" s="24"/>
      <c r="J331" s="24"/>
      <c r="K331" s="24"/>
      <c r="L331" s="24"/>
      <c r="M331" s="29"/>
      <c r="N331" s="50"/>
    </row>
    <row r="332" spans="2:14" x14ac:dyDescent="0.25">
      <c r="B332" s="43"/>
      <c r="C332" s="9">
        <v>2015</v>
      </c>
      <c r="D332" s="42">
        <v>36.46</v>
      </c>
      <c r="E332" s="9"/>
      <c r="F332" s="24"/>
      <c r="G332" s="24"/>
      <c r="H332" s="24"/>
      <c r="I332" s="24"/>
      <c r="J332" s="24"/>
      <c r="K332" s="24"/>
      <c r="L332" s="24"/>
      <c r="M332" s="29"/>
      <c r="N332" s="50"/>
    </row>
    <row r="333" spans="2:14" x14ac:dyDescent="0.25">
      <c r="B333" s="43"/>
      <c r="C333" s="9">
        <v>2016</v>
      </c>
      <c r="D333" s="42">
        <v>33.6</v>
      </c>
      <c r="E333" s="9"/>
      <c r="F333" s="24"/>
      <c r="G333" s="24"/>
      <c r="H333" s="24"/>
      <c r="I333" s="24"/>
      <c r="J333" s="24"/>
      <c r="K333" s="24"/>
      <c r="L333" s="24"/>
      <c r="M333" s="29"/>
      <c r="N333" s="50"/>
    </row>
    <row r="334" spans="2:14" x14ac:dyDescent="0.25">
      <c r="B334" s="4"/>
      <c r="C334" s="9">
        <v>2017</v>
      </c>
      <c r="D334" s="42">
        <v>34</v>
      </c>
      <c r="E334" s="9">
        <v>38</v>
      </c>
      <c r="F334" s="24"/>
      <c r="G334" s="24"/>
      <c r="H334" s="24"/>
      <c r="I334" s="24"/>
      <c r="J334" s="24"/>
      <c r="K334" s="24"/>
      <c r="L334" s="24"/>
      <c r="M334" s="29"/>
      <c r="N334" s="50"/>
    </row>
    <row r="335" spans="2:14" x14ac:dyDescent="0.25">
      <c r="B335" s="4"/>
      <c r="C335" s="9">
        <v>2018</v>
      </c>
      <c r="D335" s="42">
        <v>30.3</v>
      </c>
      <c r="E335" s="9">
        <v>41.03</v>
      </c>
      <c r="F335" s="24"/>
      <c r="G335" s="24"/>
      <c r="H335" s="24"/>
      <c r="I335" s="24"/>
      <c r="J335" s="24"/>
      <c r="K335" s="24"/>
      <c r="L335" s="24"/>
      <c r="M335" s="29"/>
      <c r="N335" s="50"/>
    </row>
    <row r="336" spans="2:14" x14ac:dyDescent="0.25">
      <c r="B336" s="4"/>
      <c r="C336" s="9">
        <v>2019</v>
      </c>
      <c r="D336" s="42">
        <v>23</v>
      </c>
      <c r="E336" s="9">
        <v>46.89</v>
      </c>
      <c r="F336" s="24"/>
      <c r="G336" s="24"/>
      <c r="H336" s="24"/>
      <c r="I336" s="24"/>
      <c r="J336" s="24"/>
      <c r="K336" s="24"/>
      <c r="L336" s="24"/>
      <c r="M336" s="29"/>
      <c r="N336" s="50"/>
    </row>
    <row r="337" spans="2:14" x14ac:dyDescent="0.25">
      <c r="B337" s="4"/>
      <c r="C337" s="9">
        <v>2020</v>
      </c>
      <c r="D337" s="42"/>
      <c r="E337" s="9"/>
      <c r="F337" s="24"/>
      <c r="G337" s="24"/>
      <c r="H337" s="24"/>
      <c r="I337" s="24"/>
      <c r="J337" s="24"/>
      <c r="K337" s="24"/>
      <c r="L337" s="24"/>
      <c r="M337" s="29"/>
      <c r="N337" s="50"/>
    </row>
    <row r="338" spans="2:14" x14ac:dyDescent="0.25">
      <c r="B338" s="4"/>
      <c r="C338" s="9">
        <v>2021</v>
      </c>
      <c r="D338" s="42"/>
      <c r="E338" s="9"/>
      <c r="F338" s="24"/>
      <c r="G338" s="24"/>
      <c r="H338" s="24"/>
      <c r="I338" s="24"/>
      <c r="J338" s="24"/>
      <c r="K338" s="24"/>
      <c r="L338" s="24"/>
      <c r="M338" s="29"/>
      <c r="N338" s="50"/>
    </row>
    <row r="339" spans="2:14" x14ac:dyDescent="0.25">
      <c r="B339" s="40"/>
      <c r="C339" s="24"/>
      <c r="D339" s="24"/>
      <c r="E339" s="24"/>
      <c r="F339" s="24"/>
      <c r="G339" s="24"/>
      <c r="H339" s="24"/>
      <c r="I339" s="24"/>
      <c r="J339" s="24"/>
      <c r="K339" s="24"/>
      <c r="L339" s="24"/>
      <c r="M339" s="29"/>
      <c r="N339" s="50"/>
    </row>
    <row r="340" spans="2:14" ht="28.5" customHeight="1" x14ac:dyDescent="0.25">
      <c r="B340" s="44" t="s">
        <v>109</v>
      </c>
      <c r="C340" s="45"/>
      <c r="D340" s="45"/>
      <c r="E340" s="45"/>
      <c r="F340" s="24"/>
      <c r="G340" s="87" t="s">
        <v>112</v>
      </c>
      <c r="H340" s="87"/>
      <c r="I340" s="24"/>
      <c r="J340" s="24"/>
      <c r="K340" s="24"/>
      <c r="L340" s="24"/>
      <c r="M340" s="29"/>
      <c r="N340" s="50"/>
    </row>
    <row r="341" spans="2:14" ht="15.75" thickBot="1" x14ac:dyDescent="0.3">
      <c r="B341" s="30"/>
      <c r="C341" s="31"/>
      <c r="D341" s="31"/>
      <c r="E341" s="31"/>
      <c r="F341" s="31"/>
      <c r="G341" s="31"/>
      <c r="H341" s="31"/>
      <c r="I341" s="31"/>
      <c r="J341" s="31"/>
      <c r="K341" s="31"/>
      <c r="L341" s="31"/>
      <c r="M341" s="33"/>
      <c r="N341" s="51"/>
    </row>
    <row r="342" spans="2:14" ht="15.75" thickBot="1" x14ac:dyDescent="0.3">
      <c r="B342" s="34"/>
      <c r="C342" s="25"/>
      <c r="D342" s="25"/>
      <c r="E342" s="25"/>
      <c r="F342" s="25"/>
      <c r="G342" s="25"/>
      <c r="H342" s="25"/>
      <c r="I342" s="25"/>
      <c r="J342" s="25"/>
      <c r="K342" s="25"/>
      <c r="L342" s="25"/>
      <c r="M342" s="25"/>
    </row>
    <row r="343" spans="2:14" ht="27.75" customHeight="1" thickBot="1" x14ac:dyDescent="0.3">
      <c r="B343" s="48" t="s">
        <v>44</v>
      </c>
      <c r="C343" s="26"/>
      <c r="D343" s="36" t="s">
        <v>1</v>
      </c>
      <c r="E343" s="26"/>
      <c r="F343" s="26"/>
      <c r="G343" s="26"/>
      <c r="H343" s="26"/>
      <c r="I343" s="26"/>
      <c r="J343" s="26"/>
      <c r="K343" s="26"/>
      <c r="L343" s="26"/>
      <c r="M343" s="27"/>
      <c r="N343" s="28" t="s">
        <v>79</v>
      </c>
    </row>
    <row r="344" spans="2:14" ht="45.75" customHeight="1" x14ac:dyDescent="0.25">
      <c r="B344" s="43"/>
      <c r="C344" s="52" t="s">
        <v>43</v>
      </c>
      <c r="D344" s="53"/>
      <c r="E344" s="54"/>
      <c r="F344" s="24"/>
      <c r="G344" s="24"/>
      <c r="H344" s="24"/>
      <c r="I344" s="24"/>
      <c r="J344" s="24"/>
      <c r="K344" s="24"/>
      <c r="L344" s="24"/>
      <c r="M344" s="29"/>
      <c r="N344" s="49" t="s">
        <v>94</v>
      </c>
    </row>
    <row r="345" spans="2:14" x14ac:dyDescent="0.25">
      <c r="B345" s="43" t="s">
        <v>43</v>
      </c>
      <c r="C345" s="8" t="s">
        <v>36</v>
      </c>
      <c r="D345" s="8" t="s">
        <v>34</v>
      </c>
      <c r="E345" s="8" t="s">
        <v>35</v>
      </c>
      <c r="F345" s="24"/>
      <c r="G345" s="24"/>
      <c r="H345" s="24"/>
      <c r="I345" s="24"/>
      <c r="J345" s="24"/>
      <c r="K345" s="24"/>
      <c r="L345" s="24"/>
      <c r="M345" s="29"/>
      <c r="N345" s="50"/>
    </row>
    <row r="346" spans="2:14" x14ac:dyDescent="0.25">
      <c r="B346" s="43"/>
      <c r="C346" s="9">
        <v>2012</v>
      </c>
      <c r="D346" s="41"/>
      <c r="E346" s="10"/>
      <c r="F346" s="24"/>
      <c r="G346" s="24"/>
      <c r="H346" s="24"/>
      <c r="I346" s="24"/>
      <c r="J346" s="24"/>
      <c r="K346" s="24"/>
      <c r="L346" s="24"/>
      <c r="M346" s="29"/>
      <c r="N346" s="50"/>
    </row>
    <row r="347" spans="2:14" x14ac:dyDescent="0.25">
      <c r="B347" s="43"/>
      <c r="C347" s="9">
        <v>2013</v>
      </c>
      <c r="D347" s="22">
        <v>0.02</v>
      </c>
      <c r="E347" s="10"/>
      <c r="F347" s="24"/>
      <c r="G347" s="24"/>
      <c r="H347" s="24"/>
      <c r="I347" s="24"/>
      <c r="J347" s="24"/>
      <c r="K347" s="24"/>
      <c r="L347" s="24"/>
      <c r="M347" s="29"/>
      <c r="N347" s="50"/>
    </row>
    <row r="348" spans="2:14" x14ac:dyDescent="0.25">
      <c r="B348" s="43"/>
      <c r="C348" s="9">
        <v>2014</v>
      </c>
      <c r="D348" s="22">
        <v>0.02</v>
      </c>
      <c r="E348" s="10"/>
      <c r="F348" s="24"/>
      <c r="G348" s="24"/>
      <c r="H348" s="24"/>
      <c r="I348" s="24"/>
      <c r="J348" s="24"/>
      <c r="K348" s="24"/>
      <c r="L348" s="24"/>
      <c r="M348" s="29"/>
      <c r="N348" s="50"/>
    </row>
    <row r="349" spans="2:14" x14ac:dyDescent="0.25">
      <c r="B349" s="43"/>
      <c r="C349" s="9">
        <v>2015</v>
      </c>
      <c r="D349" s="22">
        <v>0.03</v>
      </c>
      <c r="E349" s="10"/>
      <c r="F349" s="24"/>
      <c r="G349" s="24"/>
      <c r="H349" s="24"/>
      <c r="I349" s="24"/>
      <c r="J349" s="24"/>
      <c r="K349" s="24"/>
      <c r="L349" s="24"/>
      <c r="M349" s="29"/>
      <c r="N349" s="50"/>
    </row>
    <row r="350" spans="2:14" x14ac:dyDescent="0.25">
      <c r="B350" s="43"/>
      <c r="C350" s="9">
        <v>2016</v>
      </c>
      <c r="D350" s="22">
        <v>0.04</v>
      </c>
      <c r="E350" s="10"/>
      <c r="F350" s="24"/>
      <c r="G350" s="24"/>
      <c r="H350" s="24"/>
      <c r="I350" s="24"/>
      <c r="J350" s="24"/>
      <c r="K350" s="24"/>
      <c r="L350" s="24"/>
      <c r="M350" s="29"/>
      <c r="N350" s="50"/>
    </row>
    <row r="351" spans="2:14" x14ac:dyDescent="0.25">
      <c r="B351" s="4"/>
      <c r="C351" s="9">
        <v>2017</v>
      </c>
      <c r="D351" s="22">
        <v>0.1389</v>
      </c>
      <c r="E351" s="10">
        <v>0.5</v>
      </c>
      <c r="F351" s="24"/>
      <c r="G351" s="24"/>
      <c r="H351" s="24"/>
      <c r="I351" s="24"/>
      <c r="J351" s="24"/>
      <c r="K351" s="24"/>
      <c r="L351" s="24"/>
      <c r="M351" s="29"/>
      <c r="N351" s="50"/>
    </row>
    <row r="352" spans="2:14" x14ac:dyDescent="0.25">
      <c r="B352" s="4"/>
      <c r="C352" s="9">
        <v>2018</v>
      </c>
      <c r="D352" s="22">
        <v>0.39760000000000001</v>
      </c>
      <c r="E352" s="10">
        <v>1</v>
      </c>
      <c r="F352" s="24"/>
      <c r="G352" s="24"/>
      <c r="H352" s="24"/>
      <c r="I352" s="24"/>
      <c r="J352" s="24"/>
      <c r="K352" s="24"/>
      <c r="L352" s="24"/>
      <c r="M352" s="29"/>
      <c r="N352" s="50"/>
    </row>
    <row r="353" spans="2:14" x14ac:dyDescent="0.25">
      <c r="B353" s="4"/>
      <c r="C353" s="9">
        <v>2019</v>
      </c>
      <c r="D353" s="22">
        <v>0.44</v>
      </c>
      <c r="E353" s="10">
        <v>1</v>
      </c>
      <c r="F353" s="24"/>
      <c r="G353" s="24"/>
      <c r="H353" s="24"/>
      <c r="I353" s="24"/>
      <c r="J353" s="24"/>
      <c r="K353" s="24"/>
      <c r="L353" s="24"/>
      <c r="M353" s="29"/>
      <c r="N353" s="50"/>
    </row>
    <row r="354" spans="2:14" x14ac:dyDescent="0.25">
      <c r="B354" s="4"/>
      <c r="C354" s="9">
        <v>2020</v>
      </c>
      <c r="D354" s="22"/>
      <c r="E354" s="10">
        <v>1</v>
      </c>
      <c r="F354" s="24"/>
      <c r="G354" s="24"/>
      <c r="H354" s="24"/>
      <c r="I354" s="24"/>
      <c r="J354" s="24"/>
      <c r="K354" s="24"/>
      <c r="L354" s="24"/>
      <c r="M354" s="29"/>
      <c r="N354" s="50"/>
    </row>
    <row r="355" spans="2:14" x14ac:dyDescent="0.25">
      <c r="B355" s="4"/>
      <c r="C355" s="9">
        <v>2021</v>
      </c>
      <c r="D355" s="22"/>
      <c r="E355" s="10">
        <v>1</v>
      </c>
      <c r="F355" s="24"/>
      <c r="G355" s="24"/>
      <c r="H355" s="24"/>
      <c r="I355" s="24"/>
      <c r="J355" s="24"/>
      <c r="K355" s="24"/>
      <c r="L355" s="24"/>
      <c r="M355" s="29"/>
      <c r="N355" s="50"/>
    </row>
    <row r="356" spans="2:14" x14ac:dyDescent="0.25">
      <c r="B356" s="40"/>
      <c r="C356" s="24"/>
      <c r="D356" s="24"/>
      <c r="E356" s="24"/>
      <c r="F356" s="24"/>
      <c r="G356" s="24"/>
      <c r="H356" s="24"/>
      <c r="I356" s="24"/>
      <c r="J356" s="24"/>
      <c r="K356" s="24"/>
      <c r="L356" s="24"/>
      <c r="M356" s="29"/>
      <c r="N356" s="50"/>
    </row>
    <row r="357" spans="2:14" ht="28.5" customHeight="1" x14ac:dyDescent="0.25">
      <c r="B357" s="44" t="s">
        <v>45</v>
      </c>
      <c r="C357" s="45"/>
      <c r="D357" s="45"/>
      <c r="E357" s="45"/>
      <c r="F357" s="24"/>
      <c r="G357" s="86" t="s">
        <v>114</v>
      </c>
      <c r="H357" s="86"/>
      <c r="I357" s="86"/>
      <c r="J357" s="86"/>
      <c r="K357" s="86"/>
      <c r="L357" s="86"/>
      <c r="M357" s="29"/>
      <c r="N357" s="50"/>
    </row>
    <row r="358" spans="2:14" ht="15.75" thickBot="1" x14ac:dyDescent="0.3">
      <c r="B358" s="30"/>
      <c r="C358" s="31"/>
      <c r="D358" s="31"/>
      <c r="E358" s="31"/>
      <c r="F358" s="31"/>
      <c r="G358" s="31"/>
      <c r="H358" s="31"/>
      <c r="I358" s="31"/>
      <c r="J358" s="31"/>
      <c r="K358" s="31"/>
      <c r="L358" s="31"/>
      <c r="M358" s="33"/>
      <c r="N358" s="51"/>
    </row>
    <row r="359" spans="2:14" ht="15.75" thickBot="1" x14ac:dyDescent="0.3">
      <c r="B359" s="34"/>
      <c r="C359" s="25"/>
      <c r="D359" s="25"/>
      <c r="E359" s="25"/>
      <c r="F359" s="25"/>
      <c r="G359" s="25"/>
      <c r="H359" s="25"/>
      <c r="I359" s="25"/>
      <c r="J359" s="25"/>
      <c r="K359" s="25"/>
      <c r="L359" s="25"/>
      <c r="M359" s="25"/>
    </row>
    <row r="360" spans="2:14" ht="35.25" customHeight="1" thickBot="1" x14ac:dyDescent="0.3">
      <c r="B360" s="48" t="s">
        <v>77</v>
      </c>
      <c r="C360" s="26"/>
      <c r="D360" s="36" t="s">
        <v>1</v>
      </c>
      <c r="E360" s="26"/>
      <c r="F360" s="26"/>
      <c r="G360" s="26"/>
      <c r="H360" s="26"/>
      <c r="I360" s="26"/>
      <c r="J360" s="26"/>
      <c r="K360" s="26"/>
      <c r="L360" s="26"/>
      <c r="M360" s="27"/>
      <c r="N360" s="28" t="s">
        <v>79</v>
      </c>
    </row>
    <row r="361" spans="2:14" ht="63" customHeight="1" x14ac:dyDescent="0.25">
      <c r="B361" s="43"/>
      <c r="C361" s="46" t="s">
        <v>31</v>
      </c>
      <c r="D361" s="46"/>
      <c r="E361" s="46"/>
      <c r="F361" s="24"/>
      <c r="G361" s="24"/>
      <c r="H361" s="24"/>
      <c r="I361" s="24"/>
      <c r="J361" s="24"/>
      <c r="K361" s="24"/>
      <c r="L361" s="24"/>
      <c r="M361" s="29"/>
      <c r="N361" s="49" t="s">
        <v>96</v>
      </c>
    </row>
    <row r="362" spans="2:14" x14ac:dyDescent="0.25">
      <c r="B362" s="43" t="s">
        <v>31</v>
      </c>
      <c r="C362" s="8" t="s">
        <v>36</v>
      </c>
      <c r="D362" s="8" t="s">
        <v>34</v>
      </c>
      <c r="E362" s="8" t="s">
        <v>35</v>
      </c>
      <c r="F362" s="24"/>
      <c r="G362" s="24"/>
      <c r="H362" s="24"/>
      <c r="I362" s="24"/>
      <c r="J362" s="24"/>
      <c r="K362" s="24"/>
      <c r="L362" s="24"/>
      <c r="M362" s="29"/>
      <c r="N362" s="50"/>
    </row>
    <row r="363" spans="2:14" x14ac:dyDescent="0.25">
      <c r="B363" s="43"/>
      <c r="C363" s="9">
        <v>2012</v>
      </c>
      <c r="D363" s="10"/>
      <c r="E363" s="10"/>
      <c r="F363" s="24"/>
      <c r="G363" s="24"/>
      <c r="H363" s="24"/>
      <c r="I363" s="24"/>
      <c r="J363" s="24"/>
      <c r="K363" s="24"/>
      <c r="L363" s="24"/>
      <c r="M363" s="29"/>
      <c r="N363" s="50"/>
    </row>
    <row r="364" spans="2:14" x14ac:dyDescent="0.25">
      <c r="B364" s="43"/>
      <c r="C364" s="9">
        <v>2013</v>
      </c>
      <c r="D364" s="10">
        <v>0.47699999999999998</v>
      </c>
      <c r="E364" s="10"/>
      <c r="F364" s="24"/>
      <c r="G364" s="24"/>
      <c r="H364" s="24"/>
      <c r="I364" s="24"/>
      <c r="J364" s="24"/>
      <c r="K364" s="24"/>
      <c r="L364" s="24"/>
      <c r="M364" s="29"/>
      <c r="N364" s="50"/>
    </row>
    <row r="365" spans="2:14" x14ac:dyDescent="0.25">
      <c r="B365" s="43"/>
      <c r="C365" s="9">
        <v>2014</v>
      </c>
      <c r="D365" s="10">
        <v>0.33100000000000002</v>
      </c>
      <c r="E365" s="10"/>
      <c r="F365" s="24"/>
      <c r="G365" s="24"/>
      <c r="H365" s="24"/>
      <c r="I365" s="24"/>
      <c r="J365" s="24"/>
      <c r="K365" s="24"/>
      <c r="L365" s="24"/>
      <c r="M365" s="29"/>
      <c r="N365" s="50"/>
    </row>
    <row r="366" spans="2:14" x14ac:dyDescent="0.25">
      <c r="B366" s="43"/>
      <c r="C366" s="9">
        <v>2015</v>
      </c>
      <c r="D366" s="10">
        <v>0.68</v>
      </c>
      <c r="E366" s="10"/>
      <c r="F366" s="24"/>
      <c r="G366" s="24"/>
      <c r="H366" s="24"/>
      <c r="I366" s="24"/>
      <c r="J366" s="24"/>
      <c r="K366" s="24"/>
      <c r="L366" s="24"/>
      <c r="M366" s="29"/>
      <c r="N366" s="50"/>
    </row>
    <row r="367" spans="2:14" x14ac:dyDescent="0.25">
      <c r="B367" s="43"/>
      <c r="C367" s="9">
        <v>2016</v>
      </c>
      <c r="D367" s="10">
        <v>0.64400000000000002</v>
      </c>
      <c r="E367" s="10"/>
      <c r="F367" s="24"/>
      <c r="G367" s="24"/>
      <c r="H367" s="24"/>
      <c r="I367" s="24"/>
      <c r="J367" s="24"/>
      <c r="K367" s="24"/>
      <c r="L367" s="24"/>
      <c r="M367" s="29"/>
      <c r="N367" s="50"/>
    </row>
    <row r="368" spans="2:14" x14ac:dyDescent="0.25">
      <c r="B368" s="4"/>
      <c r="C368" s="9">
        <v>2017</v>
      </c>
      <c r="D368" s="10"/>
      <c r="E368" s="10">
        <v>0.8</v>
      </c>
      <c r="F368" s="24"/>
      <c r="G368" s="24"/>
      <c r="H368" s="24"/>
      <c r="I368" s="24"/>
      <c r="J368" s="24"/>
      <c r="K368" s="24"/>
      <c r="L368" s="24"/>
      <c r="M368" s="29"/>
      <c r="N368" s="50"/>
    </row>
    <row r="369" spans="2:14" x14ac:dyDescent="0.25">
      <c r="B369" s="4"/>
      <c r="C369" s="9">
        <v>2018</v>
      </c>
      <c r="D369" s="10"/>
      <c r="E369" s="10">
        <v>0.9</v>
      </c>
      <c r="F369" s="24"/>
      <c r="G369" s="24"/>
      <c r="H369" s="24"/>
      <c r="I369" s="24"/>
      <c r="J369" s="24"/>
      <c r="K369" s="24"/>
      <c r="L369" s="24"/>
      <c r="M369" s="29"/>
      <c r="N369" s="50"/>
    </row>
    <row r="370" spans="2:14" x14ac:dyDescent="0.25">
      <c r="B370" s="4"/>
      <c r="C370" s="9">
        <v>2019</v>
      </c>
      <c r="D370" s="10"/>
      <c r="E370" s="10">
        <v>1</v>
      </c>
      <c r="F370" s="24"/>
      <c r="G370" s="24"/>
      <c r="H370" s="24"/>
      <c r="I370" s="24"/>
      <c r="J370" s="24"/>
      <c r="K370" s="24"/>
      <c r="L370" s="24"/>
      <c r="M370" s="29"/>
      <c r="N370" s="50"/>
    </row>
    <row r="371" spans="2:14" x14ac:dyDescent="0.25">
      <c r="B371" s="4"/>
      <c r="C371" s="9">
        <v>2020</v>
      </c>
      <c r="D371" s="10"/>
      <c r="E371" s="10"/>
      <c r="F371" s="24"/>
      <c r="G371" s="24"/>
      <c r="H371" s="24"/>
      <c r="I371" s="24"/>
      <c r="J371" s="24"/>
      <c r="K371" s="24"/>
      <c r="L371" s="24"/>
      <c r="M371" s="29"/>
      <c r="N371" s="50"/>
    </row>
    <row r="372" spans="2:14" x14ac:dyDescent="0.25">
      <c r="B372" s="4"/>
      <c r="C372" s="9">
        <v>2021</v>
      </c>
      <c r="D372" s="10"/>
      <c r="E372" s="10"/>
      <c r="F372" s="24"/>
      <c r="G372" s="24"/>
      <c r="H372" s="24"/>
      <c r="I372" s="24"/>
      <c r="J372" s="24"/>
      <c r="K372" s="24"/>
      <c r="L372" s="24"/>
      <c r="M372" s="29"/>
      <c r="N372" s="50"/>
    </row>
    <row r="373" spans="2:14" x14ac:dyDescent="0.25">
      <c r="B373" s="44" t="s">
        <v>110</v>
      </c>
      <c r="C373" s="45"/>
      <c r="D373" s="45"/>
      <c r="E373" s="45"/>
      <c r="F373" s="24"/>
      <c r="G373" s="87" t="s">
        <v>112</v>
      </c>
      <c r="H373" s="87"/>
      <c r="I373" s="24"/>
      <c r="J373" s="24"/>
      <c r="K373" s="24"/>
      <c r="L373" s="24"/>
      <c r="M373" s="29"/>
      <c r="N373" s="50"/>
    </row>
    <row r="374" spans="2:14" ht="15.75" thickBot="1" x14ac:dyDescent="0.3">
      <c r="B374" s="30"/>
      <c r="C374" s="31"/>
      <c r="D374" s="31"/>
      <c r="E374" s="31"/>
      <c r="F374" s="31"/>
      <c r="G374" s="31"/>
      <c r="H374" s="31"/>
      <c r="I374" s="31"/>
      <c r="J374" s="31"/>
      <c r="K374" s="31"/>
      <c r="L374" s="31"/>
      <c r="M374" s="33"/>
      <c r="N374" s="51"/>
    </row>
    <row r="375" spans="2:14" ht="5.25" customHeight="1" thickBot="1" x14ac:dyDescent="0.3"/>
    <row r="376" spans="2:14" ht="26.25" customHeight="1" thickBot="1" x14ac:dyDescent="0.3">
      <c r="B376" s="48" t="s">
        <v>32</v>
      </c>
      <c r="C376" s="26"/>
      <c r="D376" s="36" t="s">
        <v>1</v>
      </c>
      <c r="E376" s="26"/>
      <c r="F376" s="26"/>
      <c r="G376" s="26"/>
      <c r="H376" s="26"/>
      <c r="I376" s="26"/>
      <c r="J376" s="26"/>
      <c r="K376" s="26"/>
      <c r="L376" s="26"/>
      <c r="M376" s="27"/>
      <c r="N376" s="28" t="s">
        <v>79</v>
      </c>
    </row>
    <row r="377" spans="2:14" ht="46.5" customHeight="1" x14ac:dyDescent="0.25">
      <c r="B377" s="43"/>
      <c r="C377" s="52" t="s">
        <v>33</v>
      </c>
      <c r="D377" s="53"/>
      <c r="E377" s="54"/>
      <c r="F377" s="24"/>
      <c r="G377" s="24"/>
      <c r="H377" s="24"/>
      <c r="I377" s="24"/>
      <c r="J377" s="24"/>
      <c r="K377" s="24"/>
      <c r="L377" s="24"/>
      <c r="M377" s="29"/>
      <c r="N377" s="49" t="s">
        <v>97</v>
      </c>
    </row>
    <row r="378" spans="2:14" x14ac:dyDescent="0.25">
      <c r="B378" s="43" t="s">
        <v>33</v>
      </c>
      <c r="C378" s="8" t="s">
        <v>36</v>
      </c>
      <c r="D378" s="8" t="s">
        <v>34</v>
      </c>
      <c r="E378" s="8" t="s">
        <v>35</v>
      </c>
      <c r="F378" s="24"/>
      <c r="G378" s="24"/>
      <c r="H378" s="24"/>
      <c r="I378" s="24"/>
      <c r="J378" s="24"/>
      <c r="K378" s="24"/>
      <c r="L378" s="24"/>
      <c r="M378" s="29"/>
      <c r="N378" s="50"/>
    </row>
    <row r="379" spans="2:14" x14ac:dyDescent="0.25">
      <c r="B379" s="43"/>
      <c r="C379" s="9">
        <v>2012</v>
      </c>
      <c r="D379" s="16">
        <v>97.060427904721507</v>
      </c>
      <c r="E379" s="9"/>
      <c r="F379" s="24"/>
      <c r="G379" s="24"/>
      <c r="H379" s="24"/>
      <c r="I379" s="24"/>
      <c r="J379" s="24"/>
      <c r="K379" s="24"/>
      <c r="L379" s="24"/>
      <c r="M379" s="29"/>
      <c r="N379" s="50"/>
    </row>
    <row r="380" spans="2:14" x14ac:dyDescent="0.25">
      <c r="B380" s="43"/>
      <c r="C380" s="9">
        <v>2013</v>
      </c>
      <c r="D380" s="16">
        <v>96.526987018902304</v>
      </c>
      <c r="E380" s="9"/>
      <c r="F380" s="24"/>
      <c r="G380" s="24"/>
      <c r="H380" s="24"/>
      <c r="I380" s="24"/>
      <c r="J380" s="24"/>
      <c r="K380" s="24"/>
      <c r="L380" s="24"/>
      <c r="M380" s="29"/>
      <c r="N380" s="50"/>
    </row>
    <row r="381" spans="2:14" x14ac:dyDescent="0.25">
      <c r="B381" s="43"/>
      <c r="C381" s="9">
        <v>2014</v>
      </c>
      <c r="D381" s="16">
        <v>97.51721024715043</v>
      </c>
      <c r="E381" s="9"/>
      <c r="F381" s="24"/>
      <c r="G381" s="24"/>
      <c r="H381" s="24"/>
      <c r="I381" s="24"/>
      <c r="J381" s="24"/>
      <c r="K381" s="24"/>
      <c r="L381" s="24"/>
      <c r="M381" s="29"/>
      <c r="N381" s="50"/>
    </row>
    <row r="382" spans="2:14" x14ac:dyDescent="0.25">
      <c r="B382" s="43"/>
      <c r="C382" s="9">
        <v>2015</v>
      </c>
      <c r="D382" s="16">
        <v>97.994140184809552</v>
      </c>
      <c r="E382" s="9"/>
      <c r="F382" s="24"/>
      <c r="G382" s="24"/>
      <c r="H382" s="24"/>
      <c r="I382" s="24"/>
      <c r="J382" s="24"/>
      <c r="K382" s="24"/>
      <c r="L382" s="24"/>
      <c r="M382" s="29"/>
      <c r="N382" s="50"/>
    </row>
    <row r="383" spans="2:14" x14ac:dyDescent="0.25">
      <c r="B383" s="43"/>
      <c r="C383" s="9">
        <v>2016</v>
      </c>
      <c r="D383" s="16">
        <v>97.58</v>
      </c>
      <c r="E383" s="9"/>
      <c r="F383" s="24"/>
      <c r="G383" s="24"/>
      <c r="H383" s="24"/>
      <c r="I383" s="24"/>
      <c r="J383" s="24"/>
      <c r="K383" s="24"/>
      <c r="L383" s="24"/>
      <c r="M383" s="29"/>
      <c r="N383" s="50"/>
    </row>
    <row r="384" spans="2:14" x14ac:dyDescent="0.25">
      <c r="B384" s="4"/>
      <c r="C384" s="9">
        <v>2017</v>
      </c>
      <c r="D384" s="16">
        <v>94</v>
      </c>
      <c r="E384" s="16">
        <v>95.5</v>
      </c>
      <c r="F384" s="24"/>
      <c r="G384" s="24"/>
      <c r="H384" s="24"/>
      <c r="I384" s="24"/>
      <c r="J384" s="24"/>
      <c r="K384" s="24"/>
      <c r="L384" s="24"/>
      <c r="M384" s="29"/>
      <c r="N384" s="50"/>
    </row>
    <row r="385" spans="2:14" x14ac:dyDescent="0.25">
      <c r="B385" s="4"/>
      <c r="C385" s="9">
        <v>2018</v>
      </c>
      <c r="D385" s="16">
        <v>94</v>
      </c>
      <c r="E385" s="16">
        <v>96</v>
      </c>
      <c r="F385" s="24"/>
      <c r="G385" s="24"/>
      <c r="H385" s="24"/>
      <c r="I385" s="24"/>
      <c r="J385" s="24"/>
      <c r="K385" s="24"/>
      <c r="L385" s="24"/>
      <c r="M385" s="29"/>
      <c r="N385" s="50"/>
    </row>
    <row r="386" spans="2:14" x14ac:dyDescent="0.25">
      <c r="B386" s="4"/>
      <c r="C386" s="9">
        <v>2019</v>
      </c>
      <c r="D386" s="16">
        <v>95</v>
      </c>
      <c r="E386" s="16">
        <v>96.5</v>
      </c>
      <c r="F386" s="24"/>
      <c r="G386" s="24"/>
      <c r="H386" s="24"/>
      <c r="I386" s="24"/>
      <c r="J386" s="24"/>
      <c r="K386" s="24"/>
      <c r="L386" s="24"/>
      <c r="M386" s="29"/>
      <c r="N386" s="50"/>
    </row>
    <row r="387" spans="2:14" x14ac:dyDescent="0.25">
      <c r="B387" s="4"/>
      <c r="C387" s="9">
        <v>2020</v>
      </c>
      <c r="D387" s="16"/>
      <c r="E387" s="10">
        <v>0.96499999999999997</v>
      </c>
      <c r="F387" s="24"/>
      <c r="G387" s="24"/>
      <c r="H387" s="24"/>
      <c r="I387" s="24"/>
      <c r="J387" s="24"/>
      <c r="K387" s="24"/>
      <c r="L387" s="24"/>
      <c r="M387" s="29"/>
      <c r="N387" s="50"/>
    </row>
    <row r="388" spans="2:14" x14ac:dyDescent="0.25">
      <c r="B388" s="4"/>
      <c r="C388" s="9">
        <v>2021</v>
      </c>
      <c r="D388" s="16"/>
      <c r="E388" s="10">
        <v>0.96499999999999997</v>
      </c>
      <c r="F388" s="24"/>
      <c r="G388" s="24"/>
      <c r="H388" s="24"/>
      <c r="I388" s="24"/>
      <c r="J388" s="24"/>
      <c r="K388" s="24"/>
      <c r="L388" s="24"/>
      <c r="M388" s="29"/>
      <c r="N388" s="50"/>
    </row>
    <row r="389" spans="2:14" x14ac:dyDescent="0.25">
      <c r="B389" s="40"/>
      <c r="C389" s="24"/>
      <c r="D389" s="24"/>
      <c r="E389" s="24"/>
      <c r="F389" s="24"/>
      <c r="G389" s="24"/>
      <c r="H389" s="24"/>
      <c r="I389" s="24"/>
      <c r="J389" s="24"/>
      <c r="K389" s="24"/>
      <c r="L389" s="24"/>
      <c r="M389" s="29"/>
      <c r="N389" s="50"/>
    </row>
    <row r="390" spans="2:14" x14ac:dyDescent="0.25">
      <c r="B390" s="44" t="s">
        <v>111</v>
      </c>
      <c r="C390" s="45"/>
      <c r="D390" s="45"/>
      <c r="E390" s="45"/>
      <c r="F390" s="24"/>
      <c r="G390" s="86" t="s">
        <v>114</v>
      </c>
      <c r="H390" s="86"/>
      <c r="I390" s="86"/>
      <c r="J390" s="86"/>
      <c r="K390" s="86"/>
      <c r="L390" s="86"/>
      <c r="M390" s="29"/>
      <c r="N390" s="50"/>
    </row>
    <row r="391" spans="2:14" ht="15.75" thickBot="1" x14ac:dyDescent="0.3">
      <c r="B391" s="30"/>
      <c r="C391" s="31"/>
      <c r="D391" s="31"/>
      <c r="E391" s="31"/>
      <c r="F391" s="31"/>
      <c r="G391" s="31"/>
      <c r="H391" s="31"/>
      <c r="I391" s="31"/>
      <c r="J391" s="31"/>
      <c r="K391" s="31"/>
      <c r="L391" s="31"/>
      <c r="M391" s="33"/>
      <c r="N391" s="51"/>
    </row>
  </sheetData>
  <mergeCells count="139">
    <mergeCell ref="C5:E5"/>
    <mergeCell ref="B1:N3"/>
    <mergeCell ref="B4:B6"/>
    <mergeCell ref="C4:E4"/>
    <mergeCell ref="N5:N20"/>
    <mergeCell ref="N40:N54"/>
    <mergeCell ref="B22:B24"/>
    <mergeCell ref="C22:E22"/>
    <mergeCell ref="N23:N37"/>
    <mergeCell ref="C23:E23"/>
    <mergeCell ref="B7:B11"/>
    <mergeCell ref="B17:E17"/>
    <mergeCell ref="B18:E18"/>
    <mergeCell ref="B19:E19"/>
    <mergeCell ref="B42:B46"/>
    <mergeCell ref="B52:E52"/>
    <mergeCell ref="B53:E53"/>
    <mergeCell ref="C40:E40"/>
    <mergeCell ref="B25:B29"/>
    <mergeCell ref="B35:E35"/>
    <mergeCell ref="B36:E36"/>
    <mergeCell ref="B39:B41"/>
    <mergeCell ref="C39:E39"/>
    <mergeCell ref="B74:B79"/>
    <mergeCell ref="B86:E86"/>
    <mergeCell ref="B89:B91"/>
    <mergeCell ref="N90:N105"/>
    <mergeCell ref="B69:E69"/>
    <mergeCell ref="B72:B73"/>
    <mergeCell ref="N73:N87"/>
    <mergeCell ref="B56:B57"/>
    <mergeCell ref="C56:E56"/>
    <mergeCell ref="N57:N70"/>
    <mergeCell ref="C57:E57"/>
    <mergeCell ref="B121:B123"/>
    <mergeCell ref="N122:N136"/>
    <mergeCell ref="C122:E122"/>
    <mergeCell ref="N108:N119"/>
    <mergeCell ref="B109:B111"/>
    <mergeCell ref="B117:E117"/>
    <mergeCell ref="B118:E118"/>
    <mergeCell ref="B119:E119"/>
    <mergeCell ref="B92:B96"/>
    <mergeCell ref="B102:E102"/>
    <mergeCell ref="B103:E103"/>
    <mergeCell ref="B104:E104"/>
    <mergeCell ref="B105:E105"/>
    <mergeCell ref="B107:B108"/>
    <mergeCell ref="B140:B145"/>
    <mergeCell ref="B155:B156"/>
    <mergeCell ref="N156:N169"/>
    <mergeCell ref="B157:B162"/>
    <mergeCell ref="B124:B128"/>
    <mergeCell ref="B134:E134"/>
    <mergeCell ref="B135:E135"/>
    <mergeCell ref="B138:B139"/>
    <mergeCell ref="N139:N153"/>
    <mergeCell ref="C139:E139"/>
    <mergeCell ref="C156:E156"/>
    <mergeCell ref="B188:B189"/>
    <mergeCell ref="N189:N203"/>
    <mergeCell ref="B173:B178"/>
    <mergeCell ref="B184:E184"/>
    <mergeCell ref="B185:E185"/>
    <mergeCell ref="B186:E186"/>
    <mergeCell ref="B168:E168"/>
    <mergeCell ref="B169:E169"/>
    <mergeCell ref="B171:B172"/>
    <mergeCell ref="N172:N186"/>
    <mergeCell ref="C172:E172"/>
    <mergeCell ref="C189:E189"/>
    <mergeCell ref="B207:B212"/>
    <mergeCell ref="B218:E218"/>
    <mergeCell ref="B219:E219"/>
    <mergeCell ref="B222:B223"/>
    <mergeCell ref="N223:N237"/>
    <mergeCell ref="B190:B195"/>
    <mergeCell ref="B201:E201"/>
    <mergeCell ref="B202:E202"/>
    <mergeCell ref="B205:B206"/>
    <mergeCell ref="N206:N220"/>
    <mergeCell ref="C206:E206"/>
    <mergeCell ref="C223:E223"/>
    <mergeCell ref="N274:N288"/>
    <mergeCell ref="B241:B246"/>
    <mergeCell ref="B252:E252"/>
    <mergeCell ref="B253:E253"/>
    <mergeCell ref="B256:B257"/>
    <mergeCell ref="C256:E256"/>
    <mergeCell ref="N257:N271"/>
    <mergeCell ref="B224:B229"/>
    <mergeCell ref="B235:E235"/>
    <mergeCell ref="B236:E236"/>
    <mergeCell ref="B239:B240"/>
    <mergeCell ref="N240:N254"/>
    <mergeCell ref="B275:B280"/>
    <mergeCell ref="B287:E287"/>
    <mergeCell ref="B258:B263"/>
    <mergeCell ref="B269:E269"/>
    <mergeCell ref="B270:E270"/>
    <mergeCell ref="B273:B274"/>
    <mergeCell ref="N344:N358"/>
    <mergeCell ref="B324:E324"/>
    <mergeCell ref="B326:B327"/>
    <mergeCell ref="N327:N341"/>
    <mergeCell ref="C327:E327"/>
    <mergeCell ref="B292:B297"/>
    <mergeCell ref="B309:B310"/>
    <mergeCell ref="N310:N324"/>
    <mergeCell ref="B311:B316"/>
    <mergeCell ref="N291:N307"/>
    <mergeCell ref="C291:E291"/>
    <mergeCell ref="B323:E323"/>
    <mergeCell ref="C310:E310"/>
    <mergeCell ref="B290:B291"/>
    <mergeCell ref="B378:B383"/>
    <mergeCell ref="B390:E390"/>
    <mergeCell ref="B58:B68"/>
    <mergeCell ref="C73:E73"/>
    <mergeCell ref="C90:E90"/>
    <mergeCell ref="C108:E108"/>
    <mergeCell ref="B106:N106"/>
    <mergeCell ref="B362:B367"/>
    <mergeCell ref="B373:E373"/>
    <mergeCell ref="B376:B377"/>
    <mergeCell ref="N377:N391"/>
    <mergeCell ref="B345:B350"/>
    <mergeCell ref="B357:E357"/>
    <mergeCell ref="B360:B361"/>
    <mergeCell ref="N361:N374"/>
    <mergeCell ref="B328:B333"/>
    <mergeCell ref="B340:E340"/>
    <mergeCell ref="B343:B344"/>
    <mergeCell ref="C344:E344"/>
    <mergeCell ref="C361:E361"/>
    <mergeCell ref="C377:E377"/>
    <mergeCell ref="C240:E240"/>
    <mergeCell ref="C257:E257"/>
    <mergeCell ref="C274:E274"/>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Pactuação Interfederativa MG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Poliana Cardoso Lopes</dc:creator>
  <cp:lastModifiedBy>Graziella</cp:lastModifiedBy>
  <cp:lastPrinted>2017-02-22T19:22:34Z</cp:lastPrinted>
  <dcterms:created xsi:type="dcterms:W3CDTF">2017-02-09T12:31:35Z</dcterms:created>
  <dcterms:modified xsi:type="dcterms:W3CDTF">2020-09-08T22:18:44Z</dcterms:modified>
</cp:coreProperties>
</file>